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3" i="1"/>
  <c r="A17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</calcChain>
</file>

<file path=xl/sharedStrings.xml><?xml version="1.0" encoding="utf-8"?>
<sst xmlns="http://schemas.openxmlformats.org/spreadsheetml/2006/main" count="537" uniqueCount="219">
  <si>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</si>
  <si>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</si>
  <si>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</si>
  <si>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</si>
  <si>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</si>
  <si>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Огнетушитель углекислотный ОУ-1</t>
  </si>
  <si>
    <t>Ссылка на сайт с тех характеристиками либо тех характеристики инструмента</t>
  </si>
  <si>
    <t>Бумага А4</t>
  </si>
  <si>
    <t>пачка 500 листов</t>
  </si>
  <si>
    <t>Ручка шариковая</t>
  </si>
  <si>
    <t>Электричество на 1 пост для участника</t>
  </si>
  <si>
    <t>НАИМЕНОВАНИЕ КОМПЕТЕНЦИИ</t>
  </si>
  <si>
    <t>Оборудование, мебель, канцелярия и т.п.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</si>
  <si>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</si>
  <si>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</si>
  <si>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</si>
  <si>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</si>
  <si>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</si>
  <si>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№</t>
  </si>
  <si>
    <t>1.</t>
  </si>
  <si>
    <t xml:space="preserve">Вешалка </t>
  </si>
  <si>
    <t>2.</t>
  </si>
  <si>
    <t>3.</t>
  </si>
  <si>
    <t xml:space="preserve">Стул </t>
  </si>
  <si>
    <t>на усмотрение организатора</t>
  </si>
  <si>
    <t>Удлинитель 3 м, 5 гнезд</t>
  </si>
  <si>
    <t>На усмотрение организатора</t>
  </si>
  <si>
    <t xml:space="preserve">Сроки проведения </t>
  </si>
  <si>
    <t>Место проведения</t>
  </si>
  <si>
    <t>Количество конкурсантов</t>
  </si>
  <si>
    <t>-</t>
  </si>
  <si>
    <t>Поставщик\спонсор</t>
  </si>
  <si>
    <t>Количество рабочих мест для конкурсантов</t>
  </si>
  <si>
    <t>шт.</t>
  </si>
  <si>
    <t>Кулер для воды с бутылкой (20л) и стаканчиками</t>
  </si>
  <si>
    <t>Карандаш простой</t>
  </si>
  <si>
    <t>Цветные маркеры</t>
  </si>
  <si>
    <t xml:space="preserve">Канцелярский нож </t>
  </si>
  <si>
    <t xml:space="preserve">Скотч </t>
  </si>
  <si>
    <t>Кол-во</t>
  </si>
  <si>
    <t>Наличие (Да\Нет) у организатора</t>
  </si>
  <si>
    <t>Стоимость</t>
  </si>
  <si>
    <t>Комментарий</t>
  </si>
  <si>
    <t>Примерная стоимость</t>
  </si>
  <si>
    <t>ОБЩАЯ   ИНФРАСТРУКТУРА   КОНКУРСНОЙ   ПЛОЩАДКИ</t>
  </si>
  <si>
    <t>№ п/п</t>
  </si>
  <si>
    <t>Поставщик</t>
  </si>
  <si>
    <t xml:space="preserve">Папки-планшеты </t>
  </si>
  <si>
    <t>НА ВСЕХ ЭКСПЕРТОВ</t>
  </si>
  <si>
    <t>НА 1-ГО ЭКСПЕРТА (КОНКУРСНАЯ ПЛОЩАДКА)</t>
  </si>
  <si>
    <t>Степлер</t>
  </si>
  <si>
    <t>Ножницы</t>
  </si>
  <si>
    <t>НА ВСЕХ УЧАСТНИКОВ И ЭКСПЕРТОВ</t>
  </si>
  <si>
    <t>НА ВСЕХ УЧАСТНИКОВ</t>
  </si>
  <si>
    <t>КОМНАТА ЭКСПЕРТОВ</t>
  </si>
  <si>
    <t>ДОПОЛНИТЕЛЬНЫЕ ТРЕБОВАНИЯ/КОММЕНТАРИИ К ЗАСТРОЙКЕ ПЛОЩАДКИ</t>
  </si>
  <si>
    <t>Кузовной ремонт  (13 - Autobody repair)</t>
  </si>
  <si>
    <t>Шланги резиновые высокого давления 12 атм с разъемами, вн.диам 9мм, длина 11м</t>
  </si>
  <si>
    <t>0699.943.811</t>
  </si>
  <si>
    <t>Фильтр-лубрикатор с быстросъемными соединениями (подключается на каждом рабочем месте к пневмомагистрали)</t>
  </si>
  <si>
    <t>0699.111.14</t>
  </si>
  <si>
    <t>Споттер GYSPOT 2600</t>
  </si>
  <si>
    <t>http://www.inmart.ru/catalog/spottery/gyspot-2600/</t>
  </si>
  <si>
    <t>Тележка для споттера Spot 800</t>
  </si>
  <si>
    <t>http://www.inmart.ru/catalog/aksessuary-dlya-spotterov/</t>
  </si>
  <si>
    <t>Расходный материал для споттера (комплект)</t>
  </si>
  <si>
    <t>http://www.inmart.ru/catalog/raskhodnye-materialy-dlya-spotterov/nabory-raskhodnikov/</t>
  </si>
  <si>
    <t>Сварочный полуавтомат инверторный для сварки листовой стали 0,5-5мм</t>
  </si>
  <si>
    <t>Шланги для СО2 (внутренний диаметр под модель полуавтомата)</t>
  </si>
  <si>
    <t>Редукторы для СО2  (диаметр под модель полуавтомата)</t>
  </si>
  <si>
    <t>Баллон с СО2 (11л)</t>
  </si>
  <si>
    <t>Отрезная машинка пневматическая</t>
  </si>
  <si>
    <t>0703.856.0</t>
  </si>
  <si>
    <t>Пила вневматическая</t>
  </si>
  <si>
    <t>0703 . 881</t>
  </si>
  <si>
    <t>Машинка зачистная пневматическая</t>
  </si>
  <si>
    <t>0703 . 230 . 0</t>
  </si>
  <si>
    <t>Машинка зачистная ленточная пневматическая Makita 9032 Belt Sander R</t>
  </si>
  <si>
    <t>https://www.google.ru/search?q=%D0%BC%D0%B0%D1%88%D0%B8%D0%BD%D0%BA%D0%B0+%D0%BB%D0%B5%D0%BD%D1%82%D0%BE%D1%87%D0%BD%D0%B0%D1%8F+%D0%B7%D0%B0%D1%87%D0%B8%D1%81%D1%82%D0%BD%D0%B0%D1%8F&amp;newwindow=1&amp;safe=active&amp;espv=2&amp;biw=1366&amp;bih=677&amp;tbm=isch&amp;imgil=5gWaPCeSAkpY4M%253A%253BBWezVWkbeUanbM%253Bhttp%25253A%25252F%25252Fwww.profsnabmsk.ru%25252Fatlascopco%25252Fpro7.html&amp;source=iu&amp;pf=m&amp;fir=5gWaPCeSAkpY4M%253A%252CBWezVWkbeUanbM%252C_&amp;usg=__sqPJdU9PupYx5eqdE0hhu3_Z9vA%3D&amp;ved=0ahUKEwiSw4jvm-PJAhUh4XIKHeexAJoQyjcIJg&amp;ei=vNVyVpL1OKHCywPn44LQCQ#imgdii=xY1BYrh-tx2KjM%3A%3BxY1BYrh-tx2KjM%3A%3Bcih6eq5UvhYZEM%3A&amp;imgrc=xY1BYrh-tx2KjM%3A&amp;usg=__sqPJdU9PupYx5eqdE0hhu3_Z9vA%3D</t>
  </si>
  <si>
    <t>Машинка шлифовальная пневматическая</t>
  </si>
  <si>
    <t>0703 . 231 . 0</t>
  </si>
  <si>
    <t>Машинка шлифовальная пневматическая Festool для шлифовки ЛКП</t>
  </si>
  <si>
    <t>https://www.festool.ru/Products/Pages/Product-Detail.aspx?pid=691138&amp;name=LEX-3-150-5</t>
  </si>
  <si>
    <t>АППАРАТ ПЫЛЕУДАЛЯЮЩИЙ CTL 26 E 230V совместно с Рабочим центром WCR 1100</t>
  </si>
  <si>
    <t>festool</t>
  </si>
  <si>
    <t>Дрель пневматическая с приспособлением для высверливания сварочных точек</t>
  </si>
  <si>
    <t>0703 . 090</t>
  </si>
  <si>
    <t>Дрель-шуруповерт BS 18-A compact</t>
  </si>
  <si>
    <t>https://www.wuerthmarket.ru/products/50/01/03/2872/</t>
  </si>
  <si>
    <t xml:space="preserve">Пистолет воздушный (для обдува) </t>
  </si>
  <si>
    <t>0714 . 92  . 13</t>
  </si>
  <si>
    <t>Аппарат дымоудаления мобильный</t>
  </si>
  <si>
    <t>http://svarshov.ru/2213-12-25-11-54-43/vytyazhka-dyma/mobilnye-ustrojstva-dymoudaleniya/1381-carryvac-2-ustanovka-dlya-udaleniya-svarochnykh-dymov.html</t>
  </si>
  <si>
    <t>Линейка стальная 50см</t>
  </si>
  <si>
    <t>0695 . 072 . 500</t>
  </si>
  <si>
    <t>Линейка стальная  1м</t>
  </si>
  <si>
    <t>http://www.kraton.ru/catalog/index.php?a=21701105&amp;c=7&amp;p=0&amp;r=7</t>
  </si>
  <si>
    <t>Дырокол 6мм</t>
  </si>
  <si>
    <t>https://www.google.ru/search?q=%D0%94%D1%8B%D1%80%D0%BE%D0%BA%D0%BE%D0%BB+6%D0%BC%D0%BC&amp;newwindow=1&amp;safe=active&amp;espv=2&amp;biw=1366&amp;bih=677&amp;tbm=isch&amp;imgil=uOCmQY6Ku54qtM%253A%253Bx7TvsPQ2Mc3s_M%253Bhttp%25253A%25252F%25252Ffavorit-tools.ru%25252Flicota-atg-6326a&amp;source=iu&amp;pf=m&amp;fir=uOCmQY6Ku54qtM%253A%252Cx7TvsPQ2Mc3s_M%252C_&amp;usg=__L5GNUbQLb_hB1OydtYAhRfp9Z8w%3D&amp;ved=0ahUKEwjtnKmInePJAhUqp3IKHX4GBRUQyjcIOQ&amp;ei=_tZyVu2lFKrOygP-jJSoAQ#imgrc=uOCmQY6Ku54qtM%3A&amp;usg=__L5GNUbQLb_hB1OydtYAhRfp9Z8w%3D</t>
  </si>
  <si>
    <t>Ножницы по металлу ручные</t>
  </si>
  <si>
    <t>0713 . 03  . 110</t>
  </si>
  <si>
    <t xml:space="preserve">Плоскогубцы </t>
  </si>
  <si>
    <t>0714.01.555</t>
  </si>
  <si>
    <t>Кусачки</t>
  </si>
  <si>
    <t>0714.01.567</t>
  </si>
  <si>
    <t>Керно</t>
  </si>
  <si>
    <t>0714.63.16</t>
  </si>
  <si>
    <t>Напильники набор</t>
  </si>
  <si>
    <t>0714.61.90</t>
  </si>
  <si>
    <t>Молотки стальные кузовщика – набор</t>
  </si>
  <si>
    <t>0715.74.70</t>
  </si>
  <si>
    <t>Набор монтажек кузовных</t>
  </si>
  <si>
    <t>0715 . 74  . 46, 715 74 47</t>
  </si>
  <si>
    <t xml:space="preserve">Молоток капроновый </t>
  </si>
  <si>
    <t>0715 . 72  . 52</t>
  </si>
  <si>
    <t xml:space="preserve">Молоток с острым концом </t>
  </si>
  <si>
    <t>0715 . 74  . 31</t>
  </si>
  <si>
    <t>Выколотки (поддержки) набор</t>
  </si>
  <si>
    <t>0715 . 74  . 0</t>
  </si>
  <si>
    <t xml:space="preserve">Струбцины кузовные (набор) </t>
  </si>
  <si>
    <t>713 09 04, 07,08,09,  12, 13, 18, 22,22,23,26</t>
  </si>
  <si>
    <t>Рулетка 3м</t>
  </si>
  <si>
    <t>714.64.511</t>
  </si>
  <si>
    <t>0715 . 76  . 01</t>
  </si>
  <si>
    <t>624 000 300, 400,500,600,700,800</t>
  </si>
  <si>
    <t>Щетка-сметка</t>
  </si>
  <si>
    <t>Совок для щетки</t>
  </si>
  <si>
    <t>Набор инструмента для разборки-сборки (в пластиковом кейсе)</t>
  </si>
  <si>
    <t>Рамка для портфолио участников (со стеклом) формата А4</t>
  </si>
  <si>
    <t>Автомобили с системой SRS для диагностирования и удаления ошибок по блоку SRS</t>
  </si>
  <si>
    <t>1 (на всех)</t>
  </si>
  <si>
    <t>Диагностический прибор + диагност от дилера</t>
  </si>
  <si>
    <t>Измерительная система электронная SIVER DATA</t>
  </si>
  <si>
    <t>http://siver.ru/ru/catalog_data/index.php</t>
  </si>
  <si>
    <t>НА 1-ГО УЧАСТНИКА (КОНКУРСНАЯ ПЛОЩАДКА)</t>
  </si>
  <si>
    <t>Штангенциркуль 150 мм</t>
  </si>
  <si>
    <t>Набор сверел (от 3 до 12 мм с шагом 1мм)</t>
  </si>
  <si>
    <t>Зарядное устройство для автомобиля (220в---12 в)</t>
  </si>
  <si>
    <t>Круги шлифовальные 3М Р80, диаметр 150мм</t>
  </si>
  <si>
    <t>5506 . 353 . 008</t>
  </si>
  <si>
    <t>Круги отрезные, диам 115, толщина -1мм</t>
  </si>
  <si>
    <t>0664 . 131 . 150</t>
  </si>
  <si>
    <t>Круг обточной, диам.  115мм,  толщина -6мм</t>
  </si>
  <si>
    <t>https://www.wuerthmarket.ru/products/75/06/16/5692/</t>
  </si>
  <si>
    <t>Круг обточной лепестковый, диам. .115 мм</t>
  </si>
  <si>
    <t>https://www.wuerthmarket.ru/products/75/06/02/1868/</t>
  </si>
  <si>
    <t>967 911 2</t>
  </si>
  <si>
    <t>Карандаши</t>
  </si>
  <si>
    <t>0715 . 64  . 01</t>
  </si>
  <si>
    <t>Огнетушитель углекислотный, 5л</t>
  </si>
  <si>
    <t>Очиститель загрязнений в баллоне, 400мл</t>
  </si>
  <si>
    <t>Скотч малярный 50мм</t>
  </si>
  <si>
    <t>992.005.0</t>
  </si>
  <si>
    <t>Скотч армированный 50мм</t>
  </si>
  <si>
    <t>0874.110.220</t>
  </si>
  <si>
    <t>Проволока сварочная омедненная 0.8мм – катушка 5кг.</t>
  </si>
  <si>
    <t>Спрей для сопла сварочного полуавтомата</t>
  </si>
  <si>
    <t>0893.112.110</t>
  </si>
  <si>
    <t>Токовый наконечник для проволоки 0,8мм</t>
  </si>
  <si>
    <t>Наконечники для споттера</t>
  </si>
  <si>
    <t>0893.114.113</t>
  </si>
  <si>
    <t>Маркер тонкий по металлу перманентный</t>
  </si>
  <si>
    <t>Стойка для хранения деталей 06.502/F-9007</t>
  </si>
  <si>
    <t>http://www.ferrum.ru/shop/group_637/item_300/</t>
  </si>
  <si>
    <t>02.006R - тележка инструментальная</t>
  </si>
  <si>
    <t>http://www.ferrum.ru/shop/group_628/group_666/item_226/</t>
  </si>
  <si>
    <t>Лента для ленточной зачистной машинки 10*330 Р80</t>
  </si>
  <si>
    <t>Круги шлифовальные 3М Р180, диаметр 150мм</t>
  </si>
  <si>
    <t>http://www.kemppi.com/ru/</t>
  </si>
  <si>
    <t>Кемпи</t>
  </si>
  <si>
    <t>Региональный поставкщик</t>
  </si>
  <si>
    <t>на усмотрении организатора</t>
  </si>
  <si>
    <t xml:space="preserve">Стол </t>
  </si>
  <si>
    <t>Бумага А4 2000 листов</t>
  </si>
  <si>
    <t>Коврик для переобувания</t>
  </si>
  <si>
    <t>РАЗДЕВАЛКА</t>
  </si>
  <si>
    <t>Перчатки рабочие для экспертов</t>
  </si>
  <si>
    <t>Очки защитные для экспертов</t>
  </si>
  <si>
    <t>Беруши для экспертов</t>
  </si>
  <si>
    <t>Защитные полупрозрачные перегородки между рабочими местами</t>
  </si>
  <si>
    <t>380 вольт; 3кВт</t>
  </si>
  <si>
    <t>220 вольт, 2.5 кВт</t>
  </si>
  <si>
    <t xml:space="preserve">Пневмолиния </t>
  </si>
  <si>
    <t>10 бар 350л/мин</t>
  </si>
  <si>
    <t>https://shop.vostok.ru/catalog/sredstva-zaschity/zaschita-glaz-i-lica/ochki-zaschitnye-otkrytye/ochki-3m-sekyurefit-sf-403af-eu-lin-zheltaya/</t>
  </si>
  <si>
    <t>https://shop.vostok.ru/catalog/sredstva-zaschity/zaschita-sluha/vkladyshi-protivoshumnye/vkladyshi-protivoshumnye-uvex-iks-fit-2112-010-na-shnurke-mt-poliuretan/</t>
  </si>
  <si>
    <t>https://shop.vostok.ru/catalog/zaschita-ruk/perchatki-mehanicheski-stoykie/perchatki-ansell-edge-48-125-cv-bel/</t>
  </si>
  <si>
    <t>Токопроводящий грунт для сварки</t>
  </si>
  <si>
    <t xml:space="preserve">Сварочный экран </t>
  </si>
  <si>
    <t>http://www.sovplym.ru/protection/catalogue/pa_light/omnium_sp.htm</t>
  </si>
  <si>
    <t>Беруши защитные</t>
  </si>
  <si>
    <t>http://www.kemppi.com/ru/offering/product/minarcmig-evo-200/</t>
  </si>
  <si>
    <t>Удлинители 220в 5 м. 2,5 кВт</t>
  </si>
  <si>
    <t>http://www.mactak.ru/components/com_jshopping/files/img_products/full_7ae6776e2e095543c781276cfe925fe0.jpg</t>
  </si>
  <si>
    <t>Ответственный за обеспечение</t>
  </si>
  <si>
    <t>НА 5 РАБОЧИХ МЕСТ (5 УЧАСТНИКОВ)</t>
  </si>
  <si>
    <t>Подъемник ножничный двухровневый</t>
  </si>
  <si>
    <t>http://www.europroject.ru/</t>
  </si>
  <si>
    <t>Инверторный аппарат контактной сварки GYSPOT INVERTER BP LC</t>
  </si>
  <si>
    <t>2 (на всех)</t>
  </si>
  <si>
    <t>организатор</t>
  </si>
  <si>
    <t>Телескопическая линейка WURTH</t>
  </si>
  <si>
    <t>http://www.wurth.ru/rus/my_wurth/index.phtml</t>
  </si>
  <si>
    <t>участник</t>
  </si>
  <si>
    <t>Верстак мобильный</t>
  </si>
  <si>
    <t>http://www.ferrum.ru</t>
  </si>
  <si>
    <t>эксперт</t>
  </si>
  <si>
    <t>Проектор Smart</t>
  </si>
  <si>
    <t>МФУ А4 лазерное,  Ч/Б</t>
  </si>
  <si>
    <t>Ноутбук от 15", Windows 7 Microsoft Office 2007</t>
  </si>
  <si>
    <t>Свердловская область</t>
  </si>
  <si>
    <t xml:space="preserve"> Региональный чемпионат WSR 2017</t>
  </si>
  <si>
    <t>Листовая черная сталь 0,8-1мм (для пробных пластин)</t>
  </si>
  <si>
    <t>Шабалин АИ</t>
  </si>
  <si>
    <t>Структурный элемент кузова</t>
  </si>
  <si>
    <t>Диск отрезной SPEED Plus 60×1.0</t>
  </si>
  <si>
    <t xml:space="preserve">Крыло переднее </t>
  </si>
  <si>
    <t>1 (комплект)</t>
  </si>
  <si>
    <t>Диск лепестковый Flexi 50мм Р120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</si>
</sst>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13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7" borderId="0" xfId="0" applyFont="1" applyFill="1" applyAlignment="1">
      <alignment vertical="top" wrapText="1"/>
    </xf>
    <xf numFmtId="0" fontId="10" fillId="7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left"/>
    </xf>
    <xf numFmtId="0" fontId="13" fillId="0" borderId="1" xfId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/>
    </xf>
    <xf numFmtId="0" fontId="11" fillId="0" borderId="0" xfId="0" applyFont="1"/>
    <xf numFmtId="0" fontId="11" fillId="0" borderId="1" xfId="0" applyFont="1" applyBorder="1"/>
    <xf numFmtId="0" fontId="12" fillId="0" borderId="1" xfId="1" applyFont="1" applyBorder="1" applyAlignment="1" applyProtection="1">
      <alignment horizontal="left"/>
    </xf>
    <xf numFmtId="3" fontId="12" fillId="0" borderId="1" xfId="1" applyNumberFormat="1" applyFont="1" applyFill="1" applyBorder="1" applyAlignment="1" applyProtection="1">
      <alignment horizontal="left" vertical="center"/>
    </xf>
    <xf numFmtId="0" fontId="2" fillId="8" borderId="1" xfId="0" applyFont="1" applyFill="1" applyBorder="1" applyAlignment="1">
      <alignment horizontal="center" vertical="top" wrapText="1"/>
    </xf>
    <xf numFmtId="164" fontId="2" fillId="8" borderId="1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 wrapText="1"/>
    </xf>
    <xf numFmtId="164" fontId="1" fillId="8" borderId="1" xfId="0" applyNumberFormat="1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1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vertical="top" wrapText="1"/>
    </xf>
    <xf numFmtId="164" fontId="1" fillId="9" borderId="1" xfId="0" applyNumberFormat="1" applyFont="1" applyFill="1" applyBorder="1" applyAlignment="1">
      <alignment vertical="top" wrapText="1"/>
    </xf>
    <xf numFmtId="0" fontId="1" fillId="9" borderId="3" xfId="0" applyFont="1" applyFill="1" applyBorder="1" applyAlignment="1">
      <alignment vertical="top" wrapText="1"/>
    </xf>
    <xf numFmtId="0" fontId="9" fillId="0" borderId="1" xfId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top" wrapText="1"/>
    </xf>
    <xf numFmtId="0" fontId="9" fillId="10" borderId="1" xfId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vertical="center"/>
    </xf>
    <xf numFmtId="0" fontId="9" fillId="0" borderId="1" xfId="1" applyBorder="1"/>
    <xf numFmtId="0" fontId="10" fillId="7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12" fillId="0" borderId="9" xfId="1" applyFont="1" applyFill="1" applyBorder="1" applyAlignment="1" applyProtection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1" fillId="8" borderId="9" xfId="0" applyFont="1" applyFill="1" applyBorder="1" applyAlignment="1">
      <alignment vertical="top" wrapText="1"/>
    </xf>
    <xf numFmtId="0" fontId="1" fillId="7" borderId="0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vertical="top" wrapText="1"/>
    </xf>
    <xf numFmtId="0" fontId="12" fillId="7" borderId="0" xfId="1" applyFont="1" applyFill="1" applyBorder="1" applyAlignment="1" applyProtection="1">
      <alignment horizontal="left" vertical="center"/>
    </xf>
    <xf numFmtId="0" fontId="3" fillId="7" borderId="0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2" fillId="5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mart.ru/catalog/aksessuary-dlya-spotterov/" TargetMode="External"/><Relationship Id="rId18" Type="http://schemas.openxmlformats.org/officeDocument/2006/relationships/hyperlink" Target="https://www.wuerthmarket.ru/products/61/02/02/841/" TargetMode="External"/><Relationship Id="rId26" Type="http://schemas.openxmlformats.org/officeDocument/2006/relationships/hyperlink" Target="https://www.wuerthmarket.ru/products/60/07/02/3860/" TargetMode="External"/><Relationship Id="rId39" Type="http://schemas.openxmlformats.org/officeDocument/2006/relationships/hyperlink" Target="https://www.wuerthmarket.ru/products/60/02/01/842/" TargetMode="External"/><Relationship Id="rId3" Type="http://schemas.openxmlformats.org/officeDocument/2006/relationships/hyperlink" Target="https://www.wuerthmarket.ru/products/20/12/04/3386/" TargetMode="External"/><Relationship Id="rId21" Type="http://schemas.openxmlformats.org/officeDocument/2006/relationships/hyperlink" Target="https://www.wuerthmarket.ru/products/60/20/02/581/" TargetMode="External"/><Relationship Id="rId34" Type="http://schemas.openxmlformats.org/officeDocument/2006/relationships/hyperlink" Target="https://www.wuerthmarket.ru/products/75/01/03/1171/" TargetMode="External"/><Relationship Id="rId42" Type="http://schemas.openxmlformats.org/officeDocument/2006/relationships/hyperlink" Target="https://www.wuerthmarket.ru/products/30/04/05/1707/" TargetMode="External"/><Relationship Id="rId47" Type="http://schemas.openxmlformats.org/officeDocument/2006/relationships/hyperlink" Target="http://www.kemppi.com/ru/offering/product/minarcmig-evo-200/" TargetMode="External"/><Relationship Id="rId50" Type="http://schemas.openxmlformats.org/officeDocument/2006/relationships/hyperlink" Target="http://www.ferrum.ru/" TargetMode="External"/><Relationship Id="rId7" Type="http://schemas.openxmlformats.org/officeDocument/2006/relationships/hyperlink" Target="https://www.wuerthmarket.ru/products/50/02/09/1460/" TargetMode="External"/><Relationship Id="rId12" Type="http://schemas.openxmlformats.org/officeDocument/2006/relationships/hyperlink" Target="http://www.inmart.ru/catalog/spottery/gyspot-2600/" TargetMode="External"/><Relationship Id="rId17" Type="http://schemas.openxmlformats.org/officeDocument/2006/relationships/hyperlink" Target="https://www.wuerthmarket.ru/products/50/01/03/2872/" TargetMode="External"/><Relationship Id="rId25" Type="http://schemas.openxmlformats.org/officeDocument/2006/relationships/hyperlink" Target="https://www.wuerthmarket.ru/products/60/16/03/681/" TargetMode="External"/><Relationship Id="rId33" Type="http://schemas.openxmlformats.org/officeDocument/2006/relationships/hyperlink" Target="https://www.wuerthmarket.ru/products/61/02/05/821/" TargetMode="External"/><Relationship Id="rId38" Type="http://schemas.openxmlformats.org/officeDocument/2006/relationships/hyperlink" Target="https://www.wuerthmarket.ru/products/55/04/06/915/" TargetMode="External"/><Relationship Id="rId46" Type="http://schemas.openxmlformats.org/officeDocument/2006/relationships/hyperlink" Target="https://www.wuerthmarket.ru/products/75/06/02/1868/" TargetMode="External"/><Relationship Id="rId2" Type="http://schemas.openxmlformats.org/officeDocument/2006/relationships/hyperlink" Target="http://meb-biz.ru/catalog/office_chairs/chair_from_cloth_grey_tc_2/" TargetMode="External"/><Relationship Id="rId16" Type="http://schemas.openxmlformats.org/officeDocument/2006/relationships/hyperlink" Target="https://www.festool.ru/Products/Pages/Product-Detail.aspx?pid=691138&amp;name=LEX-3-150-5" TargetMode="External"/><Relationship Id="rId20" Type="http://schemas.openxmlformats.org/officeDocument/2006/relationships/hyperlink" Target="http://www.kraton.ru/catalog/index.php?a=21701005&amp;c=7&amp;p=0&amp;r=7" TargetMode="External"/><Relationship Id="rId29" Type="http://schemas.openxmlformats.org/officeDocument/2006/relationships/hyperlink" Target="https://www.wuerthmarket.ru/products/60/07/02/2025/" TargetMode="External"/><Relationship Id="rId41" Type="http://schemas.openxmlformats.org/officeDocument/2006/relationships/hyperlink" Target="https://www.wuerthmarket.ru/products/30/04/01/1860/" TargetMode="External"/><Relationship Id="rId1" Type="http://schemas.openxmlformats.org/officeDocument/2006/relationships/hyperlink" Target="http://karkasmebel.ru/katalog_mebeli/veshalki_dlja_ofisa/m-11_veshalka_garderobnaja_m-11" TargetMode="External"/><Relationship Id="rId6" Type="http://schemas.openxmlformats.org/officeDocument/2006/relationships/hyperlink" Target="https://www.wuerthmarket.ru/products/50/02/07/2337/" TargetMode="External"/><Relationship Id="rId11" Type="http://schemas.openxmlformats.org/officeDocument/2006/relationships/hyperlink" Target="http://www.europroject.ru/" TargetMode="External"/><Relationship Id="rId24" Type="http://schemas.openxmlformats.org/officeDocument/2006/relationships/hyperlink" Target="https://www.wuerthmarket.ru/products/60/12/06/660/" TargetMode="External"/><Relationship Id="rId32" Type="http://schemas.openxmlformats.org/officeDocument/2006/relationships/hyperlink" Target="https://www.wuerthmarket.ru/products/61/02/02/844/" TargetMode="External"/><Relationship Id="rId37" Type="http://schemas.openxmlformats.org/officeDocument/2006/relationships/hyperlink" Target="https://www.wuerthmarket.ru/products/75/09/02/1394/" TargetMode="External"/><Relationship Id="rId40" Type="http://schemas.openxmlformats.org/officeDocument/2006/relationships/hyperlink" Target="https://www.wuerthmarket.ru/products/30/07/07/5592/" TargetMode="External"/><Relationship Id="rId45" Type="http://schemas.openxmlformats.org/officeDocument/2006/relationships/hyperlink" Target="https://www.wuerthmarket.ru/products/75/06/16/5692/" TargetMode="External"/><Relationship Id="rId5" Type="http://schemas.openxmlformats.org/officeDocument/2006/relationships/hyperlink" Target="https://www.wuerthmarket.ru/products/50/02/12/1476/" TargetMode="External"/><Relationship Id="rId15" Type="http://schemas.openxmlformats.org/officeDocument/2006/relationships/hyperlink" Target="http://svarshov.ru/2013-12-25-10-54-43/vytyazhka-dyma/mobilnye-ustrojstva-dymoudaleniya/1381-carryvac-2-ustanovka-dlya-udaleniya-svarochnykh-dymov.html" TargetMode="External"/><Relationship Id="rId23" Type="http://schemas.openxmlformats.org/officeDocument/2006/relationships/hyperlink" Target="https://www.wuerthmarket.ru/products/60/22/09/4403/" TargetMode="External"/><Relationship Id="rId28" Type="http://schemas.openxmlformats.org/officeDocument/2006/relationships/hyperlink" Target="https://www.wuerthmarket.ru/products/60/12/03/636/" TargetMode="External"/><Relationship Id="rId36" Type="http://schemas.openxmlformats.org/officeDocument/2006/relationships/hyperlink" Target="https://www.wuerthmarket.ru/products/75/06/09/3380/" TargetMode="External"/><Relationship Id="rId49" Type="http://schemas.openxmlformats.org/officeDocument/2006/relationships/hyperlink" Target="http://www.ferrum.ru/shop/group_628/group_666/item_226/" TargetMode="External"/><Relationship Id="rId10" Type="http://schemas.openxmlformats.org/officeDocument/2006/relationships/hyperlink" Target="https://www.wuerthmarket.ru/products/50/02/13/1447/" TargetMode="External"/><Relationship Id="rId19" Type="http://schemas.openxmlformats.org/officeDocument/2006/relationships/hyperlink" Target="https://www.wuerthmarket.ru/products/20/02/11/1571/" TargetMode="External"/><Relationship Id="rId31" Type="http://schemas.openxmlformats.org/officeDocument/2006/relationships/hyperlink" Target="https://www.wuerthmarket.ru/products/60/22/03/571/" TargetMode="External"/><Relationship Id="rId44" Type="http://schemas.openxmlformats.org/officeDocument/2006/relationships/hyperlink" Target="https://www.wuerthmarket.ru/products/30/06/11/99/" TargetMode="External"/><Relationship Id="rId4" Type="http://schemas.openxmlformats.org/officeDocument/2006/relationships/hyperlink" Target="https://www.wuerthmarket.ru/products/20/12/03/5663/" TargetMode="External"/><Relationship Id="rId9" Type="http://schemas.openxmlformats.org/officeDocument/2006/relationships/hyperlink" Target="https://www.wuerthmarket.ru/products/50/02/02/2999/" TargetMode="External"/><Relationship Id="rId14" Type="http://schemas.openxmlformats.org/officeDocument/2006/relationships/hyperlink" Target="http://www.inmart.ru/catalog/raskhodnye-materialy-dlya-spotterov/nabory-raskhodnikov/" TargetMode="External"/><Relationship Id="rId22" Type="http://schemas.openxmlformats.org/officeDocument/2006/relationships/hyperlink" Target="https://www.wuerthmarket.ru/products/60/22/05/3627/" TargetMode="External"/><Relationship Id="rId27" Type="http://schemas.openxmlformats.org/officeDocument/2006/relationships/hyperlink" Target="https://www.wuerthmarket.ru/products/60/07/02/3849/" TargetMode="External"/><Relationship Id="rId30" Type="http://schemas.openxmlformats.org/officeDocument/2006/relationships/hyperlink" Target="https://www.wuerthmarket.ru/products/60/07/02/3834/" TargetMode="External"/><Relationship Id="rId35" Type="http://schemas.openxmlformats.org/officeDocument/2006/relationships/hyperlink" Target="https://www.wuerthmarket.ru/products/60/10/01/3310/" TargetMode="External"/><Relationship Id="rId43" Type="http://schemas.openxmlformats.org/officeDocument/2006/relationships/hyperlink" Target="https://www.wuerthmarket.ru/products/70/02/01/3768/" TargetMode="External"/><Relationship Id="rId48" Type="http://schemas.openxmlformats.org/officeDocument/2006/relationships/hyperlink" Target="http://www.europroject.ru/" TargetMode="External"/><Relationship Id="rId8" Type="http://schemas.openxmlformats.org/officeDocument/2006/relationships/hyperlink" Target="https://www.wuerthmarket.ru/products/50/02/09/1461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zoomScale="90" zoomScaleNormal="90" workbookViewId="0">
      <selection activeCell="C10" sqref="C10"/>
    </sheetView>
  </sheetViews>
  <sheetFormatPr defaultColWidth="9.140625" defaultRowHeight="12.75"/>
  <cols>
    <col min="1" max="1" width="4.85546875" style="3" customWidth="1"/>
    <col min="2" max="2" width="42.5703125" style="37" customWidth="1"/>
    <col min="3" max="3" width="38.85546875" style="37" customWidth="1"/>
    <col min="4" max="4" width="8.5703125" style="37" customWidth="1"/>
    <col min="5" max="5" width="10.5703125" style="37" customWidth="1"/>
    <col min="6" max="6" width="6.5703125" style="3" bestFit="1" customWidth="1"/>
    <col min="7" max="7" width="10.42578125" style="37" customWidth="1"/>
    <col min="8" max="8" width="11.42578125" style="37" customWidth="1"/>
    <col min="9" max="9" width="12.5703125" style="31" customWidth="1"/>
    <col min="10" max="10" width="18.140625" style="37" customWidth="1"/>
    <col min="11" max="11" width="27.42578125" style="37" bestFit="1" customWidth="1"/>
    <col min="12" max="16384" width="9.140625" style="26"/>
  </cols>
  <sheetData>
    <row r="1" spans="1:11" ht="15" customHeight="1">
      <c r="B1" s="20" t="s">
        <v>13</v>
      </c>
      <c r="C1" s="20" t="s">
        <v>211</v>
      </c>
    </row>
    <row r="2" spans="1:11" ht="15" customHeight="1">
      <c r="B2" s="1" t="s">
        <v>27</v>
      </c>
      <c r="C2" s="1"/>
    </row>
    <row r="3" spans="1:11" ht="15" customHeight="1">
      <c r="B3" s="1" t="s">
        <v>28</v>
      </c>
      <c r="C3" s="1" t="s">
        <v>210</v>
      </c>
    </row>
    <row r="4" spans="1:11" ht="15" customHeight="1">
      <c r="B4" s="1" t="s">
        <v>11</v>
      </c>
      <c r="C4" s="14" t="s">
        <v>56</v>
      </c>
    </row>
    <row r="5" spans="1:11" ht="15" customHeight="1">
      <c r="B5" s="1" t="s">
        <v>14</v>
      </c>
      <c r="C5" s="1"/>
    </row>
    <row r="6" spans="1:11" ht="15" customHeight="1">
      <c r="B6" s="1" t="s">
        <v>15</v>
      </c>
      <c r="C6" s="1"/>
    </row>
    <row r="7" spans="1:11" ht="15" customHeight="1">
      <c r="B7" s="1" t="s">
        <v>16</v>
      </c>
      <c r="C7" s="1" t="s">
        <v>213</v>
      </c>
    </row>
    <row r="8" spans="1:11" ht="15" customHeight="1">
      <c r="B8" s="1" t="s">
        <v>17</v>
      </c>
      <c r="C8" s="1"/>
    </row>
    <row r="9" spans="1:11" ht="15" customHeight="1">
      <c r="B9" s="1" t="s">
        <v>29</v>
      </c>
      <c r="C9" s="1"/>
    </row>
    <row r="10" spans="1:11" ht="15" customHeight="1">
      <c r="B10" s="1" t="s">
        <v>32</v>
      </c>
      <c r="C10" s="1">
        <v>6</v>
      </c>
    </row>
    <row r="11" spans="1:11">
      <c r="B11" s="2"/>
      <c r="C11" s="2"/>
      <c r="E11" s="30"/>
      <c r="F11" s="116"/>
      <c r="G11" s="116"/>
      <c r="H11" s="117"/>
      <c r="I11" s="32"/>
      <c r="J11" s="27"/>
    </row>
    <row r="12" spans="1:11" ht="15" customHeight="1">
      <c r="A12" s="8"/>
      <c r="B12" s="5"/>
      <c r="C12" s="5"/>
      <c r="D12" s="5"/>
      <c r="E12" s="5"/>
      <c r="F12" s="8"/>
      <c r="G12" s="5"/>
      <c r="H12" s="5"/>
      <c r="I12" s="33"/>
      <c r="J12" s="5"/>
      <c r="K12" s="40"/>
    </row>
    <row r="13" spans="1:11" ht="15" customHeight="1">
      <c r="A13" s="105" t="s">
        <v>134</v>
      </c>
      <c r="B13" s="106"/>
      <c r="C13" s="106"/>
      <c r="D13" s="106"/>
      <c r="E13" s="106"/>
      <c r="F13" s="105" t="s">
        <v>195</v>
      </c>
      <c r="G13" s="105"/>
      <c r="H13" s="105"/>
      <c r="I13" s="105"/>
      <c r="J13" s="105"/>
      <c r="K13" s="40" t="s">
        <v>194</v>
      </c>
    </row>
    <row r="14" spans="1:11" ht="15" customHeight="1">
      <c r="A14" s="120" t="s">
        <v>4</v>
      </c>
      <c r="B14" s="121"/>
      <c r="C14" s="121"/>
      <c r="D14" s="121"/>
      <c r="E14" s="121"/>
      <c r="F14" s="122"/>
      <c r="G14" s="122"/>
      <c r="H14" s="122"/>
      <c r="I14" s="122"/>
      <c r="J14" s="123"/>
      <c r="K14" s="40"/>
    </row>
    <row r="15" spans="1:11" ht="15" customHeight="1">
      <c r="A15" s="4" t="s">
        <v>18</v>
      </c>
      <c r="B15" s="4" t="s">
        <v>0</v>
      </c>
      <c r="C15" s="18" t="s">
        <v>6</v>
      </c>
      <c r="D15" s="4" t="s">
        <v>1</v>
      </c>
      <c r="E15" s="4" t="s">
        <v>39</v>
      </c>
      <c r="F15" s="57" t="s">
        <v>39</v>
      </c>
      <c r="G15" s="57" t="s">
        <v>40</v>
      </c>
      <c r="H15" s="57" t="s">
        <v>31</v>
      </c>
      <c r="I15" s="58" t="s">
        <v>43</v>
      </c>
      <c r="J15" s="59" t="s">
        <v>42</v>
      </c>
      <c r="K15" s="41"/>
    </row>
    <row r="16" spans="1:11" ht="15" customHeight="1">
      <c r="A16" s="71">
        <v>1</v>
      </c>
      <c r="B16" s="78" t="s">
        <v>196</v>
      </c>
      <c r="C16" s="79" t="s">
        <v>197</v>
      </c>
      <c r="D16" s="80" t="s">
        <v>2</v>
      </c>
      <c r="E16" s="80">
        <v>1</v>
      </c>
      <c r="F16" s="72">
        <v>1</v>
      </c>
      <c r="G16" s="73"/>
      <c r="H16" s="73"/>
      <c r="I16" s="74"/>
      <c r="J16" s="75"/>
      <c r="K16" s="41" t="s">
        <v>200</v>
      </c>
    </row>
    <row r="17" spans="1:11" ht="15" customHeight="1">
      <c r="A17" s="71">
        <f>A16+1</f>
        <v>2</v>
      </c>
      <c r="B17" s="81" t="s">
        <v>132</v>
      </c>
      <c r="C17" s="82" t="s">
        <v>133</v>
      </c>
      <c r="D17" s="80" t="s">
        <v>2</v>
      </c>
      <c r="E17" s="80" t="s">
        <v>130</v>
      </c>
      <c r="F17" s="72">
        <v>1</v>
      </c>
      <c r="G17" s="73"/>
      <c r="H17" s="73"/>
      <c r="I17" s="74"/>
      <c r="J17" s="75"/>
      <c r="K17" s="41" t="s">
        <v>200</v>
      </c>
    </row>
    <row r="18" spans="1:11" s="37" customFormat="1" ht="15" customHeight="1">
      <c r="A18" s="71"/>
      <c r="B18" s="81" t="s">
        <v>201</v>
      </c>
      <c r="C18" s="82" t="s">
        <v>202</v>
      </c>
      <c r="D18" s="80" t="s">
        <v>2</v>
      </c>
      <c r="E18" s="80" t="s">
        <v>130</v>
      </c>
      <c r="F18" s="72">
        <v>1</v>
      </c>
      <c r="G18" s="73"/>
      <c r="H18" s="73"/>
      <c r="I18" s="74"/>
      <c r="J18" s="75"/>
      <c r="K18" s="41" t="s">
        <v>200</v>
      </c>
    </row>
    <row r="19" spans="1:11" ht="15" customHeight="1">
      <c r="A19" s="6">
        <f>A17+1</f>
        <v>3</v>
      </c>
      <c r="B19" s="42" t="s">
        <v>57</v>
      </c>
      <c r="C19" s="49" t="s">
        <v>58</v>
      </c>
      <c r="D19" s="6" t="s">
        <v>2</v>
      </c>
      <c r="E19" s="6">
        <v>1</v>
      </c>
      <c r="F19" s="60">
        <v>6</v>
      </c>
      <c r="G19" s="61"/>
      <c r="H19" s="61"/>
      <c r="I19" s="62"/>
      <c r="J19" s="63"/>
      <c r="K19" s="41" t="s">
        <v>200</v>
      </c>
    </row>
    <row r="20" spans="1:11" ht="15" customHeight="1">
      <c r="A20" s="6">
        <f t="shared" ref="A20:A69" si="0">A19+1</f>
        <v>4</v>
      </c>
      <c r="B20" s="42" t="s">
        <v>59</v>
      </c>
      <c r="C20" s="49" t="s">
        <v>60</v>
      </c>
      <c r="D20" s="6" t="s">
        <v>2</v>
      </c>
      <c r="E20" s="6">
        <v>1</v>
      </c>
      <c r="F20" s="60">
        <v>6</v>
      </c>
      <c r="G20" s="61"/>
      <c r="H20" s="61"/>
      <c r="I20" s="62"/>
      <c r="J20" s="63"/>
      <c r="K20" s="41" t="s">
        <v>200</v>
      </c>
    </row>
    <row r="21" spans="1:11" ht="15" customHeight="1">
      <c r="A21" s="6">
        <f t="shared" si="0"/>
        <v>5</v>
      </c>
      <c r="B21" s="11" t="s">
        <v>61</v>
      </c>
      <c r="C21" s="50" t="s">
        <v>62</v>
      </c>
      <c r="D21" s="6" t="s">
        <v>2</v>
      </c>
      <c r="E21" s="6">
        <v>1</v>
      </c>
      <c r="F21" s="60">
        <v>6</v>
      </c>
      <c r="G21" s="61"/>
      <c r="H21" s="61"/>
      <c r="I21" s="62"/>
      <c r="J21" s="63"/>
      <c r="K21" s="41" t="s">
        <v>200</v>
      </c>
    </row>
    <row r="22" spans="1:11" ht="15" customHeight="1">
      <c r="A22" s="6">
        <f t="shared" si="0"/>
        <v>6</v>
      </c>
      <c r="B22" s="11" t="s">
        <v>63</v>
      </c>
      <c r="C22" s="51" t="s">
        <v>64</v>
      </c>
      <c r="D22" s="6" t="s">
        <v>2</v>
      </c>
      <c r="E22" s="6">
        <v>1</v>
      </c>
      <c r="F22" s="60">
        <v>6</v>
      </c>
      <c r="G22" s="61"/>
      <c r="H22" s="61"/>
      <c r="I22" s="62"/>
      <c r="J22" s="63"/>
      <c r="K22" s="41" t="s">
        <v>200</v>
      </c>
    </row>
    <row r="23" spans="1:11" ht="15" customHeight="1">
      <c r="A23" s="6">
        <f t="shared" si="0"/>
        <v>7</v>
      </c>
      <c r="B23" s="11" t="s">
        <v>65</v>
      </c>
      <c r="C23" s="50" t="s">
        <v>66</v>
      </c>
      <c r="D23" s="6" t="s">
        <v>2</v>
      </c>
      <c r="E23" s="6">
        <v>1</v>
      </c>
      <c r="F23" s="60">
        <v>6</v>
      </c>
      <c r="G23" s="61"/>
      <c r="H23" s="61"/>
      <c r="I23" s="62"/>
      <c r="J23" s="63"/>
      <c r="K23" s="41" t="s">
        <v>200</v>
      </c>
    </row>
    <row r="24" spans="1:11" ht="15" customHeight="1">
      <c r="A24" s="6">
        <f t="shared" si="0"/>
        <v>8</v>
      </c>
      <c r="B24" s="11" t="s">
        <v>198</v>
      </c>
      <c r="C24" s="76" t="s">
        <v>197</v>
      </c>
      <c r="D24" s="6" t="s">
        <v>2</v>
      </c>
      <c r="E24" s="6" t="s">
        <v>130</v>
      </c>
      <c r="F24" s="60">
        <v>1</v>
      </c>
      <c r="G24" s="61"/>
      <c r="H24" s="61"/>
      <c r="I24" s="62"/>
      <c r="J24" s="63"/>
      <c r="K24" s="41" t="s">
        <v>200</v>
      </c>
    </row>
    <row r="25" spans="1:11" ht="15" customHeight="1">
      <c r="A25" s="6">
        <f t="shared" si="0"/>
        <v>9</v>
      </c>
      <c r="B25" s="11" t="s">
        <v>67</v>
      </c>
      <c r="C25" s="52" t="s">
        <v>191</v>
      </c>
      <c r="D25" s="6" t="s">
        <v>2</v>
      </c>
      <c r="E25" s="6">
        <v>1</v>
      </c>
      <c r="F25" s="60">
        <v>6</v>
      </c>
      <c r="G25" s="61"/>
      <c r="H25" s="61"/>
      <c r="I25" s="62"/>
      <c r="J25" s="63"/>
      <c r="K25" s="41" t="s">
        <v>200</v>
      </c>
    </row>
    <row r="26" spans="1:11" ht="15" customHeight="1">
      <c r="A26" s="6">
        <f t="shared" si="0"/>
        <v>10</v>
      </c>
      <c r="B26" s="11" t="s">
        <v>68</v>
      </c>
      <c r="C26" s="49" t="s">
        <v>168</v>
      </c>
      <c r="D26" s="6" t="s">
        <v>2</v>
      </c>
      <c r="E26" s="6">
        <v>1</v>
      </c>
      <c r="F26" s="60">
        <v>6</v>
      </c>
      <c r="G26" s="61"/>
      <c r="H26" s="61"/>
      <c r="I26" s="62"/>
      <c r="J26" s="63"/>
      <c r="K26" s="41" t="s">
        <v>200</v>
      </c>
    </row>
    <row r="27" spans="1:11" ht="15" customHeight="1">
      <c r="A27" s="6">
        <f t="shared" si="0"/>
        <v>11</v>
      </c>
      <c r="B27" s="11" t="s">
        <v>69</v>
      </c>
      <c r="C27" s="49" t="s">
        <v>168</v>
      </c>
      <c r="D27" s="6" t="s">
        <v>2</v>
      </c>
      <c r="E27" s="6">
        <v>1</v>
      </c>
      <c r="F27" s="60">
        <v>6</v>
      </c>
      <c r="G27" s="61"/>
      <c r="H27" s="61"/>
      <c r="I27" s="62"/>
      <c r="J27" s="63"/>
      <c r="K27" s="41" t="s">
        <v>200</v>
      </c>
    </row>
    <row r="28" spans="1:11" ht="15" customHeight="1">
      <c r="A28" s="6">
        <f t="shared" si="0"/>
        <v>12</v>
      </c>
      <c r="B28" s="11" t="s">
        <v>70</v>
      </c>
      <c r="C28" s="53" t="s">
        <v>170</v>
      </c>
      <c r="D28" s="6" t="s">
        <v>2</v>
      </c>
      <c r="E28" s="6">
        <v>1</v>
      </c>
      <c r="F28" s="60">
        <v>6</v>
      </c>
      <c r="G28" s="61"/>
      <c r="H28" s="61"/>
      <c r="I28" s="62"/>
      <c r="J28" s="63"/>
      <c r="K28" s="41" t="s">
        <v>200</v>
      </c>
    </row>
    <row r="29" spans="1:11" ht="15" customHeight="1">
      <c r="A29" s="6">
        <f t="shared" si="0"/>
        <v>13</v>
      </c>
      <c r="B29" s="11" t="s">
        <v>71</v>
      </c>
      <c r="C29" s="49" t="s">
        <v>72</v>
      </c>
      <c r="D29" s="6" t="s">
        <v>2</v>
      </c>
      <c r="E29" s="6">
        <v>1</v>
      </c>
      <c r="F29" s="60">
        <v>6</v>
      </c>
      <c r="G29" s="61"/>
      <c r="H29" s="61"/>
      <c r="I29" s="62"/>
      <c r="J29" s="63"/>
      <c r="K29" s="41" t="s">
        <v>203</v>
      </c>
    </row>
    <row r="30" spans="1:11" ht="15" customHeight="1">
      <c r="A30" s="6">
        <f t="shared" si="0"/>
        <v>14</v>
      </c>
      <c r="B30" s="11" t="s">
        <v>73</v>
      </c>
      <c r="C30" s="49" t="s">
        <v>74</v>
      </c>
      <c r="D30" s="6" t="s">
        <v>2</v>
      </c>
      <c r="E30" s="6">
        <v>1</v>
      </c>
      <c r="F30" s="60">
        <v>6</v>
      </c>
      <c r="G30" s="61"/>
      <c r="H30" s="61"/>
      <c r="I30" s="62"/>
      <c r="J30" s="63"/>
      <c r="K30" s="41" t="s">
        <v>203</v>
      </c>
    </row>
    <row r="31" spans="1:11" ht="15" customHeight="1">
      <c r="A31" s="6">
        <f t="shared" si="0"/>
        <v>15</v>
      </c>
      <c r="B31" s="11" t="s">
        <v>75</v>
      </c>
      <c r="C31" s="51" t="s">
        <v>76</v>
      </c>
      <c r="D31" s="6" t="s">
        <v>2</v>
      </c>
      <c r="E31" s="6">
        <v>1</v>
      </c>
      <c r="F31" s="60">
        <v>6</v>
      </c>
      <c r="G31" s="61"/>
      <c r="H31" s="61"/>
      <c r="I31" s="62"/>
      <c r="J31" s="63"/>
      <c r="K31" s="41" t="s">
        <v>203</v>
      </c>
    </row>
    <row r="32" spans="1:11" ht="15" customHeight="1">
      <c r="A32" s="6">
        <f t="shared" si="0"/>
        <v>16</v>
      </c>
      <c r="B32" s="11" t="s">
        <v>77</v>
      </c>
      <c r="C32" s="48" t="s">
        <v>78</v>
      </c>
      <c r="D32" s="6" t="s">
        <v>2</v>
      </c>
      <c r="E32" s="6">
        <v>1</v>
      </c>
      <c r="F32" s="60">
        <v>6</v>
      </c>
      <c r="G32" s="61"/>
      <c r="H32" s="61"/>
      <c r="I32" s="62"/>
      <c r="J32" s="63"/>
      <c r="K32" s="41" t="s">
        <v>203</v>
      </c>
    </row>
    <row r="33" spans="1:11" ht="15" customHeight="1">
      <c r="A33" s="6">
        <f t="shared" si="0"/>
        <v>17</v>
      </c>
      <c r="B33" s="11" t="s">
        <v>79</v>
      </c>
      <c r="C33" s="51" t="s">
        <v>80</v>
      </c>
      <c r="D33" s="6" t="s">
        <v>2</v>
      </c>
      <c r="E33" s="6">
        <v>1</v>
      </c>
      <c r="F33" s="60">
        <v>6</v>
      </c>
      <c r="G33" s="61"/>
      <c r="H33" s="61"/>
      <c r="I33" s="62"/>
      <c r="J33" s="63"/>
      <c r="K33" s="41" t="s">
        <v>203</v>
      </c>
    </row>
    <row r="34" spans="1:11" ht="15" customHeight="1">
      <c r="A34" s="6">
        <f t="shared" si="0"/>
        <v>18</v>
      </c>
      <c r="B34" s="11" t="s">
        <v>81</v>
      </c>
      <c r="C34" s="50" t="s">
        <v>82</v>
      </c>
      <c r="D34" s="6" t="s">
        <v>2</v>
      </c>
      <c r="E34" s="6" t="s">
        <v>130</v>
      </c>
      <c r="F34" s="60">
        <v>1</v>
      </c>
      <c r="G34" s="61"/>
      <c r="H34" s="61"/>
      <c r="I34" s="62"/>
      <c r="J34" s="63"/>
      <c r="K34" s="41" t="s">
        <v>200</v>
      </c>
    </row>
    <row r="35" spans="1:11" ht="15" customHeight="1">
      <c r="A35" s="6">
        <f t="shared" si="0"/>
        <v>19</v>
      </c>
      <c r="B35" s="11" t="s">
        <v>83</v>
      </c>
      <c r="C35" s="51" t="s">
        <v>84</v>
      </c>
      <c r="D35" s="6" t="s">
        <v>2</v>
      </c>
      <c r="E35" s="6" t="s">
        <v>130</v>
      </c>
      <c r="F35" s="60">
        <v>1</v>
      </c>
      <c r="G35" s="61"/>
      <c r="H35" s="61"/>
      <c r="I35" s="62"/>
      <c r="J35" s="63"/>
      <c r="K35" s="41" t="s">
        <v>200</v>
      </c>
    </row>
    <row r="36" spans="1:11" ht="25.5">
      <c r="A36" s="6">
        <f t="shared" si="0"/>
        <v>20</v>
      </c>
      <c r="B36" s="11" t="s">
        <v>85</v>
      </c>
      <c r="C36" s="51" t="s">
        <v>86</v>
      </c>
      <c r="D36" s="6" t="s">
        <v>2</v>
      </c>
      <c r="E36" s="6">
        <v>1</v>
      </c>
      <c r="F36" s="60">
        <v>6</v>
      </c>
      <c r="G36" s="61"/>
      <c r="H36" s="61"/>
      <c r="I36" s="62"/>
      <c r="J36" s="63"/>
      <c r="K36" s="41" t="s">
        <v>203</v>
      </c>
    </row>
    <row r="37" spans="1:11" ht="15" customHeight="1">
      <c r="A37" s="6">
        <f t="shared" si="0"/>
        <v>21</v>
      </c>
      <c r="B37" s="11" t="s">
        <v>87</v>
      </c>
      <c r="C37" s="50" t="s">
        <v>88</v>
      </c>
      <c r="D37" s="6" t="s">
        <v>2</v>
      </c>
      <c r="E37" s="6">
        <v>1</v>
      </c>
      <c r="F37" s="60">
        <v>6</v>
      </c>
      <c r="G37" s="61"/>
      <c r="H37" s="61"/>
      <c r="I37" s="62"/>
      <c r="J37" s="63"/>
      <c r="K37" s="41" t="s">
        <v>203</v>
      </c>
    </row>
    <row r="38" spans="1:11" ht="15" customHeight="1">
      <c r="A38" s="6">
        <f t="shared" si="0"/>
        <v>22</v>
      </c>
      <c r="B38" s="11" t="s">
        <v>89</v>
      </c>
      <c r="C38" s="51" t="s">
        <v>90</v>
      </c>
      <c r="D38" s="6" t="s">
        <v>2</v>
      </c>
      <c r="E38" s="6">
        <v>1</v>
      </c>
      <c r="F38" s="60">
        <v>6</v>
      </c>
      <c r="G38" s="61"/>
      <c r="H38" s="61"/>
      <c r="I38" s="62"/>
      <c r="J38" s="63"/>
      <c r="K38" s="41" t="s">
        <v>203</v>
      </c>
    </row>
    <row r="39" spans="1:11" ht="15" customHeight="1">
      <c r="A39" s="6">
        <f t="shared" si="0"/>
        <v>23</v>
      </c>
      <c r="B39" s="11" t="s">
        <v>91</v>
      </c>
      <c r="C39" s="50" t="s">
        <v>92</v>
      </c>
      <c r="D39" s="6" t="s">
        <v>2</v>
      </c>
      <c r="E39" s="6" t="s">
        <v>130</v>
      </c>
      <c r="F39" s="60">
        <v>1</v>
      </c>
      <c r="G39" s="61"/>
      <c r="H39" s="61"/>
      <c r="I39" s="62"/>
      <c r="J39" s="63"/>
      <c r="K39" s="41" t="s">
        <v>200</v>
      </c>
    </row>
    <row r="40" spans="1:11" ht="15" customHeight="1">
      <c r="A40" s="6">
        <f t="shared" si="0"/>
        <v>24</v>
      </c>
      <c r="B40" s="11" t="s">
        <v>162</v>
      </c>
      <c r="C40" s="54" t="s">
        <v>163</v>
      </c>
      <c r="D40" s="6" t="s">
        <v>2</v>
      </c>
      <c r="E40" s="6" t="s">
        <v>130</v>
      </c>
      <c r="F40" s="60">
        <v>1</v>
      </c>
      <c r="G40" s="61"/>
      <c r="H40" s="61"/>
      <c r="I40" s="62"/>
      <c r="J40" s="63"/>
      <c r="K40" s="41" t="s">
        <v>200</v>
      </c>
    </row>
    <row r="41" spans="1:11" ht="15" customHeight="1">
      <c r="A41" s="6">
        <f t="shared" si="0"/>
        <v>25</v>
      </c>
      <c r="B41" s="11" t="s">
        <v>164</v>
      </c>
      <c r="C41" s="83" t="s">
        <v>165</v>
      </c>
      <c r="D41" s="6" t="s">
        <v>2</v>
      </c>
      <c r="E41" s="6" t="s">
        <v>130</v>
      </c>
      <c r="F41" s="60">
        <v>1</v>
      </c>
      <c r="G41" s="61"/>
      <c r="H41" s="61"/>
      <c r="I41" s="62"/>
      <c r="J41" s="63"/>
      <c r="K41" s="41" t="s">
        <v>200</v>
      </c>
    </row>
    <row r="42" spans="1:11" ht="15" customHeight="1">
      <c r="A42" s="6">
        <f t="shared" si="0"/>
        <v>26</v>
      </c>
      <c r="B42" s="11" t="s">
        <v>204</v>
      </c>
      <c r="C42" s="83" t="s">
        <v>205</v>
      </c>
      <c r="D42" s="6" t="s">
        <v>2</v>
      </c>
      <c r="E42" s="6">
        <v>1</v>
      </c>
      <c r="F42" s="60">
        <v>6</v>
      </c>
      <c r="G42" s="61"/>
      <c r="H42" s="61"/>
      <c r="I42" s="62"/>
      <c r="J42" s="63"/>
      <c r="K42" s="41" t="s">
        <v>200</v>
      </c>
    </row>
    <row r="43" spans="1:11" ht="15" customHeight="1">
      <c r="A43" s="6" t="e">
        <f>#REF!+1</f>
        <v>#REF!</v>
      </c>
      <c r="B43" s="11" t="s">
        <v>93</v>
      </c>
      <c r="C43" s="51" t="s">
        <v>94</v>
      </c>
      <c r="D43" s="6" t="s">
        <v>2</v>
      </c>
      <c r="E43" s="6">
        <v>1</v>
      </c>
      <c r="F43" s="60">
        <v>6</v>
      </c>
      <c r="G43" s="61"/>
      <c r="H43" s="61"/>
      <c r="I43" s="62"/>
      <c r="J43" s="63"/>
      <c r="K43" s="41" t="s">
        <v>203</v>
      </c>
    </row>
    <row r="44" spans="1:11" ht="15" customHeight="1">
      <c r="A44" s="6" t="e">
        <f t="shared" si="0"/>
        <v>#REF!</v>
      </c>
      <c r="B44" s="11" t="s">
        <v>95</v>
      </c>
      <c r="C44" s="51" t="s">
        <v>96</v>
      </c>
      <c r="D44" s="6" t="s">
        <v>2</v>
      </c>
      <c r="E44" s="6">
        <v>1</v>
      </c>
      <c r="F44" s="60">
        <v>6</v>
      </c>
      <c r="G44" s="61"/>
      <c r="H44" s="61"/>
      <c r="I44" s="62"/>
      <c r="J44" s="63"/>
      <c r="K44" s="41" t="s">
        <v>203</v>
      </c>
    </row>
    <row r="45" spans="1:11" ht="15" customHeight="1">
      <c r="A45" s="6" t="e">
        <f t="shared" si="0"/>
        <v>#REF!</v>
      </c>
      <c r="B45" s="11" t="s">
        <v>192</v>
      </c>
      <c r="C45" s="55" t="s">
        <v>26</v>
      </c>
      <c r="D45" s="6" t="s">
        <v>2</v>
      </c>
      <c r="E45" s="6">
        <v>1</v>
      </c>
      <c r="F45" s="60">
        <v>6</v>
      </c>
      <c r="G45" s="61"/>
      <c r="H45" s="61"/>
      <c r="I45" s="62"/>
      <c r="J45" s="63"/>
      <c r="K45" s="41" t="s">
        <v>203</v>
      </c>
    </row>
    <row r="46" spans="1:11" ht="15" customHeight="1">
      <c r="A46" s="6" t="e">
        <f t="shared" si="0"/>
        <v>#REF!</v>
      </c>
      <c r="B46" s="11" t="s">
        <v>97</v>
      </c>
      <c r="C46" s="48" t="s">
        <v>98</v>
      </c>
      <c r="D46" s="6" t="s">
        <v>2</v>
      </c>
      <c r="E46" s="6">
        <v>1</v>
      </c>
      <c r="F46" s="60">
        <v>6</v>
      </c>
      <c r="G46" s="61"/>
      <c r="H46" s="61"/>
      <c r="I46" s="62"/>
      <c r="J46" s="63"/>
      <c r="K46" s="41" t="s">
        <v>203</v>
      </c>
    </row>
    <row r="47" spans="1:11" ht="15" customHeight="1">
      <c r="A47" s="6" t="e">
        <f t="shared" si="0"/>
        <v>#REF!</v>
      </c>
      <c r="B47" s="11" t="s">
        <v>99</v>
      </c>
      <c r="C47" s="55" t="s">
        <v>100</v>
      </c>
      <c r="D47" s="6" t="s">
        <v>2</v>
      </c>
      <c r="E47" s="6">
        <v>1</v>
      </c>
      <c r="F47" s="60">
        <v>6</v>
      </c>
      <c r="G47" s="61"/>
      <c r="H47" s="61"/>
      <c r="I47" s="62"/>
      <c r="J47" s="63"/>
      <c r="K47" s="41" t="s">
        <v>203</v>
      </c>
    </row>
    <row r="48" spans="1:11" ht="15" customHeight="1">
      <c r="A48" s="6" t="e">
        <f t="shared" si="0"/>
        <v>#REF!</v>
      </c>
      <c r="B48" s="11" t="s">
        <v>101</v>
      </c>
      <c r="C48" s="55" t="s">
        <v>102</v>
      </c>
      <c r="D48" s="6" t="s">
        <v>2</v>
      </c>
      <c r="E48" s="6">
        <v>1</v>
      </c>
      <c r="F48" s="60">
        <v>6</v>
      </c>
      <c r="G48" s="61"/>
      <c r="H48" s="61"/>
      <c r="I48" s="62"/>
      <c r="J48" s="63"/>
      <c r="K48" s="41" t="s">
        <v>203</v>
      </c>
    </row>
    <row r="49" spans="1:11" ht="15" customHeight="1">
      <c r="A49" s="6" t="e">
        <f t="shared" si="0"/>
        <v>#REF!</v>
      </c>
      <c r="B49" s="11" t="s">
        <v>103</v>
      </c>
      <c r="C49" s="55" t="s">
        <v>104</v>
      </c>
      <c r="D49" s="6" t="s">
        <v>2</v>
      </c>
      <c r="E49" s="6">
        <v>1</v>
      </c>
      <c r="F49" s="60">
        <v>6</v>
      </c>
      <c r="G49" s="61"/>
      <c r="H49" s="61"/>
      <c r="I49" s="62"/>
      <c r="J49" s="63"/>
      <c r="K49" s="41" t="s">
        <v>203</v>
      </c>
    </row>
    <row r="50" spans="1:11" ht="15" customHeight="1">
      <c r="A50" s="6" t="e">
        <f t="shared" si="0"/>
        <v>#REF!</v>
      </c>
      <c r="B50" s="11" t="s">
        <v>105</v>
      </c>
      <c r="C50" s="55" t="s">
        <v>106</v>
      </c>
      <c r="D50" s="6" t="s">
        <v>2</v>
      </c>
      <c r="E50" s="6">
        <v>1</v>
      </c>
      <c r="F50" s="60">
        <v>6</v>
      </c>
      <c r="G50" s="61"/>
      <c r="H50" s="61"/>
      <c r="I50" s="62"/>
      <c r="J50" s="63"/>
      <c r="K50" s="41" t="s">
        <v>203</v>
      </c>
    </row>
    <row r="51" spans="1:11" ht="15" customHeight="1">
      <c r="A51" s="6" t="e">
        <f t="shared" si="0"/>
        <v>#REF!</v>
      </c>
      <c r="B51" s="11" t="s">
        <v>107</v>
      </c>
      <c r="C51" s="55" t="s">
        <v>108</v>
      </c>
      <c r="D51" s="6" t="s">
        <v>2</v>
      </c>
      <c r="E51" s="6">
        <v>1</v>
      </c>
      <c r="F51" s="60">
        <v>6</v>
      </c>
      <c r="G51" s="61"/>
      <c r="H51" s="61"/>
      <c r="I51" s="62"/>
      <c r="J51" s="63"/>
      <c r="K51" s="41" t="s">
        <v>203</v>
      </c>
    </row>
    <row r="52" spans="1:11" ht="15" customHeight="1">
      <c r="A52" s="6" t="e">
        <f t="shared" si="0"/>
        <v>#REF!</v>
      </c>
      <c r="B52" s="11" t="s">
        <v>109</v>
      </c>
      <c r="C52" s="51" t="s">
        <v>110</v>
      </c>
      <c r="D52" s="6" t="s">
        <v>2</v>
      </c>
      <c r="E52" s="6">
        <v>1</v>
      </c>
      <c r="F52" s="60">
        <v>6</v>
      </c>
      <c r="G52" s="61"/>
      <c r="H52" s="61"/>
      <c r="I52" s="62"/>
      <c r="J52" s="63"/>
      <c r="K52" s="41" t="s">
        <v>203</v>
      </c>
    </row>
    <row r="53" spans="1:11" ht="15" customHeight="1">
      <c r="A53" s="6" t="e">
        <f t="shared" si="0"/>
        <v>#REF!</v>
      </c>
      <c r="B53" s="11" t="s">
        <v>111</v>
      </c>
      <c r="C53" s="51" t="s">
        <v>112</v>
      </c>
      <c r="D53" s="6" t="s">
        <v>2</v>
      </c>
      <c r="E53" s="6">
        <v>1</v>
      </c>
      <c r="F53" s="60">
        <v>6</v>
      </c>
      <c r="G53" s="61"/>
      <c r="H53" s="61"/>
      <c r="I53" s="62"/>
      <c r="J53" s="63"/>
      <c r="K53" s="41" t="s">
        <v>203</v>
      </c>
    </row>
    <row r="54" spans="1:11" ht="15" customHeight="1">
      <c r="A54" s="6" t="e">
        <f t="shared" si="0"/>
        <v>#REF!</v>
      </c>
      <c r="B54" s="11" t="s">
        <v>113</v>
      </c>
      <c r="C54" s="55" t="s">
        <v>114</v>
      </c>
      <c r="D54" s="6" t="s">
        <v>2</v>
      </c>
      <c r="E54" s="6">
        <v>1</v>
      </c>
      <c r="F54" s="60">
        <v>6</v>
      </c>
      <c r="G54" s="61"/>
      <c r="H54" s="61"/>
      <c r="I54" s="62"/>
      <c r="J54" s="63"/>
      <c r="K54" s="41" t="s">
        <v>203</v>
      </c>
    </row>
    <row r="55" spans="1:11" ht="15" customHeight="1">
      <c r="A55" s="6" t="e">
        <f t="shared" si="0"/>
        <v>#REF!</v>
      </c>
      <c r="B55" s="11" t="s">
        <v>115</v>
      </c>
      <c r="C55" s="51" t="s">
        <v>116</v>
      </c>
      <c r="D55" s="6" t="s">
        <v>2</v>
      </c>
      <c r="E55" s="6">
        <v>1</v>
      </c>
      <c r="F55" s="60">
        <v>6</v>
      </c>
      <c r="G55" s="61"/>
      <c r="H55" s="61"/>
      <c r="I55" s="62"/>
      <c r="J55" s="63"/>
      <c r="K55" s="41" t="s">
        <v>203</v>
      </c>
    </row>
    <row r="56" spans="1:11" ht="15" customHeight="1">
      <c r="A56" s="6" t="e">
        <f t="shared" si="0"/>
        <v>#REF!</v>
      </c>
      <c r="B56" s="11" t="s">
        <v>117</v>
      </c>
      <c r="C56" s="51" t="s">
        <v>118</v>
      </c>
      <c r="D56" s="6" t="s">
        <v>2</v>
      </c>
      <c r="E56" s="6">
        <v>1</v>
      </c>
      <c r="F56" s="60">
        <v>6</v>
      </c>
      <c r="G56" s="61"/>
      <c r="H56" s="61"/>
      <c r="I56" s="62"/>
      <c r="J56" s="63"/>
      <c r="K56" s="41" t="s">
        <v>203</v>
      </c>
    </row>
    <row r="57" spans="1:11" ht="15" customHeight="1">
      <c r="A57" s="6" t="e">
        <f t="shared" si="0"/>
        <v>#REF!</v>
      </c>
      <c r="B57" s="11" t="s">
        <v>119</v>
      </c>
      <c r="C57" s="51" t="s">
        <v>120</v>
      </c>
      <c r="D57" s="6" t="s">
        <v>2</v>
      </c>
      <c r="E57" s="6">
        <v>1</v>
      </c>
      <c r="F57" s="60">
        <v>6</v>
      </c>
      <c r="G57" s="61"/>
      <c r="H57" s="61"/>
      <c r="I57" s="62"/>
      <c r="J57" s="63"/>
      <c r="K57" s="41" t="s">
        <v>203</v>
      </c>
    </row>
    <row r="58" spans="1:11" ht="15" customHeight="1">
      <c r="A58" s="6" t="e">
        <f t="shared" si="0"/>
        <v>#REF!</v>
      </c>
      <c r="B58" s="11" t="s">
        <v>121</v>
      </c>
      <c r="C58" s="51" t="s">
        <v>122</v>
      </c>
      <c r="D58" s="6" t="s">
        <v>2</v>
      </c>
      <c r="E58" s="6">
        <v>1</v>
      </c>
      <c r="F58" s="60">
        <v>6</v>
      </c>
      <c r="G58" s="61"/>
      <c r="H58" s="61"/>
      <c r="I58" s="62"/>
      <c r="J58" s="63"/>
      <c r="K58" s="41" t="s">
        <v>203</v>
      </c>
    </row>
    <row r="59" spans="1:11" ht="15" customHeight="1">
      <c r="A59" s="6" t="e">
        <f t="shared" si="0"/>
        <v>#REF!</v>
      </c>
      <c r="B59" s="11" t="s">
        <v>135</v>
      </c>
      <c r="C59" s="51" t="s">
        <v>123</v>
      </c>
      <c r="D59" s="6" t="s">
        <v>2</v>
      </c>
      <c r="E59" s="6">
        <v>1</v>
      </c>
      <c r="F59" s="60">
        <v>6</v>
      </c>
      <c r="G59" s="61"/>
      <c r="H59" s="61"/>
      <c r="I59" s="62"/>
      <c r="J59" s="63"/>
      <c r="K59" s="41" t="s">
        <v>203</v>
      </c>
    </row>
    <row r="60" spans="1:11" ht="15" customHeight="1">
      <c r="A60" s="6" t="e">
        <f t="shared" si="0"/>
        <v>#REF!</v>
      </c>
      <c r="B60" s="11" t="s">
        <v>136</v>
      </c>
      <c r="C60" s="51" t="s">
        <v>124</v>
      </c>
      <c r="D60" s="6" t="s">
        <v>2</v>
      </c>
      <c r="E60" s="6">
        <v>1</v>
      </c>
      <c r="F60" s="60">
        <v>6</v>
      </c>
      <c r="G60" s="61"/>
      <c r="H60" s="61"/>
      <c r="I60" s="62"/>
      <c r="J60" s="63"/>
      <c r="K60" s="41" t="s">
        <v>203</v>
      </c>
    </row>
    <row r="61" spans="1:11" ht="15" customHeight="1">
      <c r="A61" s="6" t="e">
        <f t="shared" si="0"/>
        <v>#REF!</v>
      </c>
      <c r="B61" s="11" t="s">
        <v>125</v>
      </c>
      <c r="C61" s="56">
        <v>695943973</v>
      </c>
      <c r="D61" s="6" t="s">
        <v>2</v>
      </c>
      <c r="E61" s="6">
        <v>1</v>
      </c>
      <c r="F61" s="60">
        <v>6</v>
      </c>
      <c r="G61" s="61"/>
      <c r="H61" s="61"/>
      <c r="I61" s="62"/>
      <c r="J61" s="63"/>
      <c r="K61" s="41" t="s">
        <v>200</v>
      </c>
    </row>
    <row r="62" spans="1:11" ht="15" customHeight="1">
      <c r="A62" s="6" t="e">
        <f t="shared" si="0"/>
        <v>#REF!</v>
      </c>
      <c r="B62" s="11" t="s">
        <v>126</v>
      </c>
      <c r="C62" s="48" t="s">
        <v>26</v>
      </c>
      <c r="D62" s="6" t="s">
        <v>2</v>
      </c>
      <c r="E62" s="6">
        <v>1</v>
      </c>
      <c r="F62" s="60">
        <v>6</v>
      </c>
      <c r="G62" s="61"/>
      <c r="H62" s="61"/>
      <c r="I62" s="62"/>
      <c r="J62" s="63"/>
      <c r="K62" s="41" t="s">
        <v>200</v>
      </c>
    </row>
    <row r="63" spans="1:11" ht="15" customHeight="1">
      <c r="A63" s="6" t="e">
        <f t="shared" si="0"/>
        <v>#REF!</v>
      </c>
      <c r="B63" s="11" t="s">
        <v>127</v>
      </c>
      <c r="C63" s="51" t="s">
        <v>193</v>
      </c>
      <c r="D63" s="6" t="s">
        <v>2</v>
      </c>
      <c r="E63" s="6">
        <v>1</v>
      </c>
      <c r="F63" s="60">
        <v>6</v>
      </c>
      <c r="G63" s="61"/>
      <c r="H63" s="61"/>
      <c r="I63" s="62"/>
      <c r="J63" s="63"/>
      <c r="K63" s="41" t="s">
        <v>203</v>
      </c>
    </row>
    <row r="64" spans="1:11" ht="15" customHeight="1">
      <c r="A64" s="6" t="e">
        <f t="shared" si="0"/>
        <v>#REF!</v>
      </c>
      <c r="B64" s="11" t="s">
        <v>128</v>
      </c>
      <c r="C64" s="48" t="s">
        <v>26</v>
      </c>
      <c r="D64" s="6" t="s">
        <v>2</v>
      </c>
      <c r="E64" s="6">
        <v>1</v>
      </c>
      <c r="F64" s="60">
        <v>6</v>
      </c>
      <c r="G64" s="61"/>
      <c r="H64" s="61"/>
      <c r="I64" s="62"/>
      <c r="J64" s="63"/>
      <c r="K64" s="41" t="s">
        <v>203</v>
      </c>
    </row>
    <row r="65" spans="1:11" ht="15" customHeight="1">
      <c r="A65" s="6" t="e">
        <f>#REF!+1</f>
        <v>#REF!</v>
      </c>
      <c r="B65" s="11" t="s">
        <v>190</v>
      </c>
      <c r="C65" s="51" t="s">
        <v>185</v>
      </c>
      <c r="D65" s="6" t="s">
        <v>2</v>
      </c>
      <c r="E65" s="6">
        <v>4</v>
      </c>
      <c r="F65" s="60">
        <v>24</v>
      </c>
      <c r="G65" s="61"/>
      <c r="H65" s="61"/>
      <c r="I65" s="62"/>
      <c r="J65" s="63"/>
      <c r="K65" s="41" t="s">
        <v>203</v>
      </c>
    </row>
    <row r="66" spans="1:11" ht="15" customHeight="1">
      <c r="A66" s="6" t="e">
        <f t="shared" si="0"/>
        <v>#REF!</v>
      </c>
      <c r="B66" s="11" t="s">
        <v>129</v>
      </c>
      <c r="C66" s="48"/>
      <c r="D66" s="6" t="s">
        <v>2</v>
      </c>
      <c r="E66" s="6" t="s">
        <v>130</v>
      </c>
      <c r="F66" s="60">
        <v>1</v>
      </c>
      <c r="G66" s="61"/>
      <c r="H66" s="61"/>
      <c r="I66" s="62"/>
      <c r="J66" s="63"/>
      <c r="K66" s="41" t="s">
        <v>200</v>
      </c>
    </row>
    <row r="67" spans="1:11" ht="15" customHeight="1">
      <c r="A67" s="6" t="e">
        <f t="shared" si="0"/>
        <v>#REF!</v>
      </c>
      <c r="B67" s="11" t="s">
        <v>131</v>
      </c>
      <c r="C67" s="48"/>
      <c r="D67" s="6" t="s">
        <v>2</v>
      </c>
      <c r="E67" s="6" t="s">
        <v>130</v>
      </c>
      <c r="F67" s="60">
        <v>1</v>
      </c>
      <c r="G67" s="61"/>
      <c r="H67" s="61"/>
      <c r="I67" s="62"/>
      <c r="J67" s="63"/>
      <c r="K67" s="41" t="s">
        <v>200</v>
      </c>
    </row>
    <row r="68" spans="1:11" ht="15" customHeight="1">
      <c r="A68" s="6" t="e">
        <f t="shared" si="0"/>
        <v>#REF!</v>
      </c>
      <c r="B68" s="11" t="s">
        <v>137</v>
      </c>
      <c r="C68" s="48"/>
      <c r="D68" s="6" t="s">
        <v>2</v>
      </c>
      <c r="E68" s="6" t="s">
        <v>130</v>
      </c>
      <c r="F68" s="60">
        <v>1</v>
      </c>
      <c r="G68" s="61"/>
      <c r="H68" s="61"/>
      <c r="I68" s="62"/>
      <c r="J68" s="63"/>
      <c r="K68" s="41" t="s">
        <v>200</v>
      </c>
    </row>
    <row r="69" spans="1:11" ht="15" customHeight="1">
      <c r="A69" s="6" t="e">
        <f t="shared" si="0"/>
        <v>#REF!</v>
      </c>
      <c r="B69" s="21" t="s">
        <v>188</v>
      </c>
      <c r="C69" s="21" t="s">
        <v>189</v>
      </c>
      <c r="D69" s="21" t="s">
        <v>2</v>
      </c>
      <c r="E69" s="77" t="s">
        <v>199</v>
      </c>
      <c r="F69" s="60">
        <v>2</v>
      </c>
      <c r="G69" s="61"/>
      <c r="H69" s="61"/>
      <c r="I69" s="62"/>
      <c r="J69" s="61"/>
      <c r="K69" s="41" t="s">
        <v>200</v>
      </c>
    </row>
    <row r="70" spans="1:11" ht="15" customHeight="1">
      <c r="A70" s="95" t="s">
        <v>3</v>
      </c>
      <c r="B70" s="96"/>
      <c r="C70" s="96"/>
      <c r="D70" s="96"/>
      <c r="E70" s="96"/>
      <c r="F70" s="97"/>
      <c r="G70" s="97"/>
      <c r="H70" s="97"/>
      <c r="I70" s="97"/>
      <c r="J70" s="98"/>
      <c r="K70" s="40"/>
    </row>
    <row r="71" spans="1:11" ht="15" customHeight="1">
      <c r="A71" s="4" t="s">
        <v>18</v>
      </c>
      <c r="B71" s="4" t="s">
        <v>0</v>
      </c>
      <c r="C71" s="18" t="s">
        <v>6</v>
      </c>
      <c r="D71" s="4" t="s">
        <v>1</v>
      </c>
      <c r="E71" s="4" t="s">
        <v>39</v>
      </c>
      <c r="F71" s="57" t="s">
        <v>39</v>
      </c>
      <c r="G71" s="57" t="s">
        <v>40</v>
      </c>
      <c r="H71" s="57" t="s">
        <v>31</v>
      </c>
      <c r="I71" s="58" t="s">
        <v>43</v>
      </c>
      <c r="J71" s="57" t="s">
        <v>42</v>
      </c>
      <c r="K71" s="40"/>
    </row>
    <row r="72" spans="1:11">
      <c r="A72" s="38">
        <v>1</v>
      </c>
      <c r="B72" s="11" t="s">
        <v>216</v>
      </c>
      <c r="C72" s="50"/>
      <c r="D72" s="6" t="s">
        <v>2</v>
      </c>
      <c r="E72" s="6">
        <v>1</v>
      </c>
      <c r="F72" s="60">
        <v>6</v>
      </c>
      <c r="G72" s="61"/>
      <c r="H72" s="61"/>
      <c r="I72" s="62"/>
      <c r="J72" s="61"/>
      <c r="K72" s="41" t="s">
        <v>200</v>
      </c>
    </row>
    <row r="73" spans="1:11" ht="25.5">
      <c r="A73" s="38">
        <v>2</v>
      </c>
      <c r="B73" s="11" t="s">
        <v>214</v>
      </c>
      <c r="C73" s="50"/>
      <c r="D73" s="6" t="s">
        <v>2</v>
      </c>
      <c r="E73" s="6" t="s">
        <v>217</v>
      </c>
      <c r="F73" s="60">
        <v>6</v>
      </c>
      <c r="G73" s="61"/>
      <c r="H73" s="61"/>
      <c r="I73" s="62"/>
      <c r="J73" s="61"/>
      <c r="K73" s="41" t="s">
        <v>200</v>
      </c>
    </row>
    <row r="74" spans="1:11" s="37" customFormat="1">
      <c r="A74" s="39">
        <v>3</v>
      </c>
      <c r="B74" s="11" t="s">
        <v>215</v>
      </c>
      <c r="C74" s="50"/>
      <c r="D74" s="6" t="s">
        <v>2</v>
      </c>
      <c r="E74" s="6">
        <v>1</v>
      </c>
      <c r="F74" s="60">
        <v>6</v>
      </c>
      <c r="G74" s="61"/>
      <c r="H74" s="61"/>
      <c r="I74" s="62"/>
      <c r="J74" s="61"/>
      <c r="K74" s="41" t="s">
        <v>203</v>
      </c>
    </row>
    <row r="75" spans="1:11">
      <c r="A75" s="39">
        <v>4</v>
      </c>
      <c r="B75" s="11" t="s">
        <v>138</v>
      </c>
      <c r="C75" s="51" t="s">
        <v>139</v>
      </c>
      <c r="D75" s="6" t="s">
        <v>2</v>
      </c>
      <c r="E75" s="6">
        <v>5</v>
      </c>
      <c r="F75" s="61">
        <v>30</v>
      </c>
      <c r="G75" s="61"/>
      <c r="H75" s="61"/>
      <c r="I75" s="61"/>
      <c r="J75" s="61"/>
      <c r="K75" s="41" t="s">
        <v>203</v>
      </c>
    </row>
    <row r="76" spans="1:11">
      <c r="A76" s="39">
        <v>5</v>
      </c>
      <c r="B76" s="11" t="s">
        <v>167</v>
      </c>
      <c r="C76" s="51"/>
      <c r="D76" s="6"/>
      <c r="E76" s="6">
        <v>5</v>
      </c>
      <c r="F76" s="61">
        <v>30</v>
      </c>
      <c r="G76" s="61"/>
      <c r="H76" s="61"/>
      <c r="I76" s="61"/>
      <c r="J76" s="61"/>
      <c r="K76" s="41" t="s">
        <v>203</v>
      </c>
    </row>
    <row r="77" spans="1:11" ht="25.5">
      <c r="A77" s="39">
        <v>6</v>
      </c>
      <c r="B77" s="11" t="s">
        <v>166</v>
      </c>
      <c r="C77" s="51"/>
      <c r="D77" s="6"/>
      <c r="E77" s="6">
        <v>5</v>
      </c>
      <c r="F77" s="61">
        <v>30</v>
      </c>
      <c r="G77" s="61"/>
      <c r="H77" s="61"/>
      <c r="I77" s="61"/>
      <c r="J77" s="61"/>
      <c r="K77" s="41" t="s">
        <v>203</v>
      </c>
    </row>
    <row r="78" spans="1:11">
      <c r="A78" s="39">
        <v>7</v>
      </c>
      <c r="B78" s="42" t="s">
        <v>218</v>
      </c>
      <c r="C78" s="51"/>
      <c r="D78" s="6"/>
      <c r="E78" s="6">
        <v>5</v>
      </c>
      <c r="F78" s="61">
        <v>30</v>
      </c>
      <c r="G78" s="61"/>
      <c r="H78" s="61"/>
      <c r="I78" s="61"/>
      <c r="J78" s="61"/>
      <c r="K78" s="41" t="s">
        <v>203</v>
      </c>
    </row>
    <row r="79" spans="1:11" ht="25.5">
      <c r="A79" s="39">
        <v>8</v>
      </c>
      <c r="B79" s="42" t="s">
        <v>212</v>
      </c>
      <c r="C79" s="48" t="s">
        <v>26</v>
      </c>
      <c r="D79" s="6" t="s">
        <v>2</v>
      </c>
      <c r="E79" s="6">
        <v>1</v>
      </c>
      <c r="F79" s="61">
        <v>6</v>
      </c>
      <c r="G79" s="61"/>
      <c r="H79" s="61"/>
      <c r="I79" s="61"/>
      <c r="J79" s="61"/>
      <c r="K79" s="41" t="s">
        <v>200</v>
      </c>
    </row>
    <row r="80" spans="1:11">
      <c r="A80" s="39">
        <v>9</v>
      </c>
      <c r="B80" s="42" t="s">
        <v>140</v>
      </c>
      <c r="C80" s="51" t="s">
        <v>141</v>
      </c>
      <c r="D80" s="6" t="s">
        <v>2</v>
      </c>
      <c r="E80" s="6">
        <v>2</v>
      </c>
      <c r="F80" s="61">
        <v>12</v>
      </c>
      <c r="G80" s="61"/>
      <c r="H80" s="61"/>
      <c r="I80" s="61"/>
      <c r="J80" s="61"/>
      <c r="K80" s="41" t="s">
        <v>203</v>
      </c>
    </row>
    <row r="81" spans="1:11">
      <c r="A81" s="39">
        <v>10</v>
      </c>
      <c r="B81" s="42" t="s">
        <v>142</v>
      </c>
      <c r="C81" s="51" t="s">
        <v>143</v>
      </c>
      <c r="D81" s="6" t="s">
        <v>2</v>
      </c>
      <c r="E81" s="6">
        <v>2</v>
      </c>
      <c r="F81" s="61">
        <v>12</v>
      </c>
      <c r="G81" s="61"/>
      <c r="H81" s="61"/>
      <c r="I81" s="61"/>
      <c r="J81" s="61"/>
      <c r="K81" s="41" t="s">
        <v>203</v>
      </c>
    </row>
    <row r="82" spans="1:11">
      <c r="A82" s="39">
        <v>11</v>
      </c>
      <c r="B82" s="42" t="s">
        <v>144</v>
      </c>
      <c r="C82" s="51" t="s">
        <v>145</v>
      </c>
      <c r="D82" s="6" t="s">
        <v>2</v>
      </c>
      <c r="E82" s="6">
        <v>2</v>
      </c>
      <c r="F82" s="61">
        <v>12</v>
      </c>
      <c r="G82" s="61"/>
      <c r="H82" s="61"/>
      <c r="I82" s="61"/>
      <c r="J82" s="61"/>
      <c r="K82" s="41" t="s">
        <v>203</v>
      </c>
    </row>
    <row r="83" spans="1:11">
      <c r="A83" s="39">
        <v>12</v>
      </c>
      <c r="B83" s="42" t="s">
        <v>161</v>
      </c>
      <c r="C83" s="51" t="s">
        <v>146</v>
      </c>
      <c r="D83" s="6" t="s">
        <v>2</v>
      </c>
      <c r="E83" s="6">
        <v>1</v>
      </c>
      <c r="F83" s="61">
        <v>6</v>
      </c>
      <c r="G83" s="61"/>
      <c r="H83" s="61"/>
      <c r="I83" s="61"/>
      <c r="J83" s="61"/>
      <c r="K83" s="41" t="s">
        <v>203</v>
      </c>
    </row>
    <row r="84" spans="1:11">
      <c r="A84" s="39">
        <v>13</v>
      </c>
      <c r="B84" s="42" t="s">
        <v>147</v>
      </c>
      <c r="C84" s="49" t="s">
        <v>148</v>
      </c>
      <c r="D84" s="6" t="s">
        <v>2</v>
      </c>
      <c r="E84" s="6">
        <v>1</v>
      </c>
      <c r="F84" s="61">
        <v>6</v>
      </c>
      <c r="G84" s="61"/>
      <c r="H84" s="61"/>
      <c r="I84" s="61"/>
      <c r="J84" s="61"/>
      <c r="K84" s="41" t="s">
        <v>203</v>
      </c>
    </row>
    <row r="85" spans="1:11">
      <c r="A85" s="39">
        <v>14</v>
      </c>
      <c r="B85" s="42" t="s">
        <v>149</v>
      </c>
      <c r="C85" s="48" t="s">
        <v>26</v>
      </c>
      <c r="D85" s="6" t="s">
        <v>2</v>
      </c>
      <c r="E85" s="6">
        <v>1</v>
      </c>
      <c r="F85" s="61">
        <v>6</v>
      </c>
      <c r="G85" s="61"/>
      <c r="H85" s="61"/>
      <c r="I85" s="61"/>
      <c r="J85" s="61"/>
      <c r="K85" s="41" t="s">
        <v>200</v>
      </c>
    </row>
    <row r="86" spans="1:11">
      <c r="A86" s="39">
        <v>15</v>
      </c>
      <c r="B86" s="42" t="s">
        <v>150</v>
      </c>
      <c r="C86" s="56">
        <v>890118730</v>
      </c>
      <c r="D86" s="6" t="s">
        <v>2</v>
      </c>
      <c r="E86" s="6">
        <v>1</v>
      </c>
      <c r="F86" s="61">
        <v>6</v>
      </c>
      <c r="G86" s="61"/>
      <c r="H86" s="61"/>
      <c r="I86" s="61"/>
      <c r="J86" s="61"/>
      <c r="K86" s="41" t="s">
        <v>203</v>
      </c>
    </row>
    <row r="87" spans="1:11">
      <c r="A87" s="39">
        <v>16</v>
      </c>
      <c r="B87" s="42" t="s">
        <v>151</v>
      </c>
      <c r="C87" s="51" t="s">
        <v>152</v>
      </c>
      <c r="D87" s="6" t="s">
        <v>2</v>
      </c>
      <c r="E87" s="6">
        <v>1</v>
      </c>
      <c r="F87" s="61">
        <v>6</v>
      </c>
      <c r="G87" s="61"/>
      <c r="H87" s="61"/>
      <c r="I87" s="61"/>
      <c r="J87" s="61"/>
      <c r="K87" s="41" t="s">
        <v>203</v>
      </c>
    </row>
    <row r="88" spans="1:11">
      <c r="A88" s="39">
        <v>17</v>
      </c>
      <c r="B88" s="42" t="s">
        <v>153</v>
      </c>
      <c r="C88" s="51" t="s">
        <v>154</v>
      </c>
      <c r="D88" s="6" t="s">
        <v>2</v>
      </c>
      <c r="E88" s="6">
        <v>1</v>
      </c>
      <c r="F88" s="61">
        <v>6</v>
      </c>
      <c r="G88" s="61"/>
      <c r="H88" s="61"/>
      <c r="I88" s="61"/>
      <c r="J88" s="61"/>
      <c r="K88" s="41" t="s">
        <v>203</v>
      </c>
    </row>
    <row r="89" spans="1:11" ht="25.5">
      <c r="A89" s="39">
        <v>18</v>
      </c>
      <c r="B89" s="42" t="s">
        <v>155</v>
      </c>
      <c r="C89" s="48" t="s">
        <v>26</v>
      </c>
      <c r="D89" s="6" t="s">
        <v>2</v>
      </c>
      <c r="E89" s="6">
        <v>1</v>
      </c>
      <c r="F89" s="61">
        <v>6</v>
      </c>
      <c r="G89" s="61"/>
      <c r="H89" s="61"/>
      <c r="I89" s="61"/>
      <c r="J89" s="61"/>
      <c r="K89" s="41" t="s">
        <v>200</v>
      </c>
    </row>
    <row r="90" spans="1:11">
      <c r="A90" s="39">
        <v>19</v>
      </c>
      <c r="B90" s="42" t="s">
        <v>156</v>
      </c>
      <c r="C90" s="51" t="s">
        <v>157</v>
      </c>
      <c r="D90" s="6" t="s">
        <v>2</v>
      </c>
      <c r="E90" s="6">
        <v>1</v>
      </c>
      <c r="F90" s="61">
        <v>6</v>
      </c>
      <c r="G90" s="61"/>
      <c r="H90" s="61"/>
      <c r="I90" s="61"/>
      <c r="J90" s="61"/>
      <c r="K90" s="41" t="s">
        <v>200</v>
      </c>
    </row>
    <row r="91" spans="1:11">
      <c r="A91" s="39">
        <v>20</v>
      </c>
      <c r="B91" s="42" t="s">
        <v>158</v>
      </c>
      <c r="C91" s="48" t="s">
        <v>169</v>
      </c>
      <c r="D91" s="6" t="s">
        <v>2</v>
      </c>
      <c r="E91" s="6">
        <v>1</v>
      </c>
      <c r="F91" s="61">
        <v>6</v>
      </c>
      <c r="G91" s="61"/>
      <c r="H91" s="61"/>
      <c r="I91" s="61"/>
      <c r="J91" s="61"/>
      <c r="K91" s="41" t="s">
        <v>200</v>
      </c>
    </row>
    <row r="92" spans="1:11">
      <c r="A92" s="39">
        <v>21</v>
      </c>
      <c r="B92" s="42" t="s">
        <v>159</v>
      </c>
      <c r="C92" s="48"/>
      <c r="D92" s="6" t="s">
        <v>2</v>
      </c>
      <c r="E92" s="6">
        <v>1</v>
      </c>
      <c r="F92" s="61">
        <v>6</v>
      </c>
      <c r="G92" s="61"/>
      <c r="H92" s="61"/>
      <c r="I92" s="61"/>
      <c r="J92" s="61"/>
      <c r="K92" s="41" t="s">
        <v>200</v>
      </c>
    </row>
    <row r="93" spans="1:11">
      <c r="A93" s="85">
        <v>22</v>
      </c>
      <c r="B93" s="86" t="s">
        <v>187</v>
      </c>
      <c r="C93" s="87" t="s">
        <v>160</v>
      </c>
      <c r="D93" s="88" t="s">
        <v>2</v>
      </c>
      <c r="E93" s="88">
        <v>1</v>
      </c>
      <c r="F93" s="89">
        <v>6</v>
      </c>
      <c r="G93" s="89"/>
      <c r="H93" s="89"/>
      <c r="I93" s="89"/>
      <c r="J93" s="89"/>
      <c r="K93" s="41" t="s">
        <v>200</v>
      </c>
    </row>
    <row r="94" spans="1:11" s="37" customFormat="1">
      <c r="A94" s="90"/>
      <c r="B94" s="91"/>
      <c r="C94" s="92"/>
      <c r="D94" s="93"/>
      <c r="E94" s="93"/>
      <c r="F94" s="94"/>
      <c r="G94" s="94"/>
      <c r="H94" s="94"/>
      <c r="I94" s="94"/>
      <c r="J94" s="94"/>
      <c r="K94" s="84"/>
    </row>
    <row r="95" spans="1:11" s="37" customFormat="1">
      <c r="A95" s="90"/>
      <c r="B95" s="91"/>
      <c r="C95" s="92"/>
      <c r="D95" s="93"/>
      <c r="E95" s="93"/>
      <c r="F95" s="94"/>
      <c r="G95" s="94"/>
      <c r="H95" s="94"/>
      <c r="I95" s="94"/>
      <c r="J95" s="94"/>
      <c r="K95" s="84"/>
    </row>
    <row r="96" spans="1:11">
      <c r="A96" s="118" t="s">
        <v>49</v>
      </c>
      <c r="B96" s="119"/>
      <c r="C96" s="119"/>
      <c r="D96" s="119"/>
      <c r="E96" s="119"/>
      <c r="F96" s="99" t="s">
        <v>48</v>
      </c>
      <c r="G96" s="100"/>
      <c r="H96" s="100"/>
      <c r="I96" s="100"/>
      <c r="J96" s="101"/>
      <c r="K96" s="40">
        <v>5</v>
      </c>
    </row>
    <row r="97" spans="1:11">
      <c r="A97" s="109" t="s">
        <v>4</v>
      </c>
      <c r="B97" s="110"/>
      <c r="C97" s="110"/>
      <c r="D97" s="110"/>
      <c r="E97" s="110"/>
      <c r="F97" s="111"/>
      <c r="G97" s="111"/>
      <c r="H97" s="111"/>
      <c r="I97" s="111"/>
      <c r="J97" s="112"/>
      <c r="K97" s="40"/>
    </row>
    <row r="98" spans="1:11" ht="51">
      <c r="A98" s="43" t="s">
        <v>45</v>
      </c>
      <c r="B98" s="43" t="s">
        <v>0</v>
      </c>
      <c r="C98" s="43" t="s">
        <v>6</v>
      </c>
      <c r="D98" s="44" t="s">
        <v>1</v>
      </c>
      <c r="E98" s="45" t="s">
        <v>39</v>
      </c>
      <c r="F98" s="57" t="s">
        <v>39</v>
      </c>
      <c r="G98" s="64" t="s">
        <v>40</v>
      </c>
      <c r="H98" s="57" t="s">
        <v>46</v>
      </c>
      <c r="I98" s="58" t="s">
        <v>41</v>
      </c>
      <c r="J98" s="57" t="s">
        <v>42</v>
      </c>
      <c r="K98" s="40"/>
    </row>
    <row r="99" spans="1:11">
      <c r="A99" s="46">
        <v>1</v>
      </c>
      <c r="B99" s="47" t="s">
        <v>9</v>
      </c>
      <c r="C99" s="47" t="s">
        <v>24</v>
      </c>
      <c r="D99" s="46" t="s">
        <v>2</v>
      </c>
      <c r="E99" s="46">
        <v>4</v>
      </c>
      <c r="F99" s="65">
        <v>24</v>
      </c>
      <c r="G99" s="66"/>
      <c r="H99" s="65"/>
      <c r="I99" s="67"/>
      <c r="J99" s="68"/>
      <c r="K99" s="41" t="s">
        <v>200</v>
      </c>
    </row>
    <row r="100" spans="1:11">
      <c r="A100" s="46">
        <v>2</v>
      </c>
      <c r="B100" s="47" t="s">
        <v>50</v>
      </c>
      <c r="C100" s="47" t="s">
        <v>24</v>
      </c>
      <c r="D100" s="46" t="s">
        <v>2</v>
      </c>
      <c r="E100" s="46">
        <v>1</v>
      </c>
      <c r="F100" s="65">
        <v>6</v>
      </c>
      <c r="G100" s="66"/>
      <c r="H100" s="65"/>
      <c r="I100" s="67"/>
      <c r="J100" s="68"/>
      <c r="K100" s="41" t="s">
        <v>200</v>
      </c>
    </row>
    <row r="101" spans="1:11">
      <c r="A101" s="46">
        <v>3</v>
      </c>
      <c r="B101" s="47" t="s">
        <v>51</v>
      </c>
      <c r="C101" s="47" t="s">
        <v>24</v>
      </c>
      <c r="D101" s="46" t="s">
        <v>2</v>
      </c>
      <c r="E101" s="46">
        <v>1</v>
      </c>
      <c r="F101" s="65">
        <v>6</v>
      </c>
      <c r="G101" s="66"/>
      <c r="H101" s="65"/>
      <c r="I101" s="67"/>
      <c r="J101" s="68"/>
      <c r="K101" s="41" t="s">
        <v>200</v>
      </c>
    </row>
    <row r="102" spans="1:11">
      <c r="A102" s="46">
        <v>4</v>
      </c>
      <c r="B102" s="47" t="s">
        <v>47</v>
      </c>
      <c r="C102" s="47" t="s">
        <v>24</v>
      </c>
      <c r="D102" s="46" t="s">
        <v>2</v>
      </c>
      <c r="E102" s="46">
        <v>1</v>
      </c>
      <c r="F102" s="65">
        <v>6</v>
      </c>
      <c r="G102" s="66"/>
      <c r="H102" s="65"/>
      <c r="I102" s="67"/>
      <c r="J102" s="68"/>
      <c r="K102" s="41" t="s">
        <v>200</v>
      </c>
    </row>
    <row r="103" spans="1:11">
      <c r="A103" s="46">
        <v>6</v>
      </c>
      <c r="B103" s="11" t="s">
        <v>176</v>
      </c>
      <c r="C103" s="51" t="s">
        <v>186</v>
      </c>
      <c r="D103" s="6" t="s">
        <v>2</v>
      </c>
      <c r="E103" s="6">
        <v>2</v>
      </c>
      <c r="F103" s="65">
        <v>12</v>
      </c>
      <c r="G103" s="66"/>
      <c r="H103" s="65"/>
      <c r="I103" s="67"/>
      <c r="J103" s="68"/>
      <c r="K103" s="41" t="s">
        <v>206</v>
      </c>
    </row>
    <row r="104" spans="1:11">
      <c r="A104" s="46">
        <v>7</v>
      </c>
      <c r="B104" s="11" t="s">
        <v>177</v>
      </c>
      <c r="C104" s="51" t="s">
        <v>184</v>
      </c>
      <c r="D104" s="6" t="s">
        <v>2</v>
      </c>
      <c r="E104" s="6">
        <v>1</v>
      </c>
      <c r="F104" s="65">
        <v>6</v>
      </c>
      <c r="G104" s="61"/>
      <c r="H104" s="61"/>
      <c r="I104" s="61"/>
      <c r="J104" s="61"/>
      <c r="K104" s="41" t="s">
        <v>206</v>
      </c>
    </row>
    <row r="105" spans="1:11">
      <c r="A105" s="46">
        <v>8</v>
      </c>
      <c r="B105" s="11" t="s">
        <v>178</v>
      </c>
      <c r="C105" s="51" t="s">
        <v>185</v>
      </c>
      <c r="D105" s="6" t="s">
        <v>2</v>
      </c>
      <c r="E105" s="6">
        <v>4</v>
      </c>
      <c r="F105" s="65">
        <v>24</v>
      </c>
      <c r="G105" s="61"/>
      <c r="H105" s="61"/>
      <c r="I105" s="61"/>
      <c r="J105" s="61"/>
      <c r="K105" s="41" t="s">
        <v>206</v>
      </c>
    </row>
    <row r="106" spans="1:11">
      <c r="A106" s="7">
        <v>7</v>
      </c>
      <c r="B106" s="9"/>
      <c r="C106" s="9"/>
      <c r="D106" s="9"/>
      <c r="E106" s="9"/>
      <c r="F106" s="7"/>
      <c r="G106" s="9"/>
      <c r="H106" s="9"/>
      <c r="I106" s="34"/>
      <c r="J106" s="9"/>
      <c r="K106" s="40"/>
    </row>
    <row r="107" spans="1:11">
      <c r="A107" s="105" t="s">
        <v>44</v>
      </c>
      <c r="B107" s="106"/>
      <c r="C107" s="106"/>
      <c r="D107" s="106"/>
      <c r="E107" s="106"/>
      <c r="F107" s="102" t="s">
        <v>52</v>
      </c>
      <c r="G107" s="103"/>
      <c r="H107" s="103"/>
      <c r="I107" s="103"/>
      <c r="J107" s="104"/>
      <c r="K107" s="40"/>
    </row>
    <row r="108" spans="1:11" ht="14.65" customHeight="1">
      <c r="A108" s="95" t="s">
        <v>12</v>
      </c>
      <c r="B108" s="96"/>
      <c r="C108" s="96"/>
      <c r="D108" s="96"/>
      <c r="E108" s="96"/>
      <c r="F108" s="97"/>
      <c r="G108" s="97"/>
      <c r="H108" s="97"/>
      <c r="I108" s="97"/>
      <c r="J108" s="98"/>
      <c r="K108" s="40"/>
    </row>
    <row r="109" spans="1:11" ht="51">
      <c r="A109" s="4" t="s">
        <v>18</v>
      </c>
      <c r="B109" s="4" t="s">
        <v>0</v>
      </c>
      <c r="C109" s="18" t="s">
        <v>6</v>
      </c>
      <c r="D109" s="4" t="s">
        <v>1</v>
      </c>
      <c r="E109" s="4" t="s">
        <v>39</v>
      </c>
      <c r="F109" s="57" t="s">
        <v>39</v>
      </c>
      <c r="G109" s="57" t="s">
        <v>40</v>
      </c>
      <c r="H109" s="57" t="s">
        <v>31</v>
      </c>
      <c r="I109" s="58" t="s">
        <v>43</v>
      </c>
      <c r="J109" s="57" t="s">
        <v>42</v>
      </c>
      <c r="K109" s="40"/>
    </row>
    <row r="110" spans="1:11">
      <c r="A110" s="24">
        <v>1</v>
      </c>
      <c r="B110" s="28" t="s">
        <v>207</v>
      </c>
      <c r="C110" s="29"/>
      <c r="D110" s="24" t="s">
        <v>2</v>
      </c>
      <c r="E110" s="24" t="s">
        <v>30</v>
      </c>
      <c r="F110" s="69">
        <v>1</v>
      </c>
      <c r="G110" s="69"/>
      <c r="H110" s="69"/>
      <c r="I110" s="70"/>
      <c r="J110" s="69"/>
      <c r="K110" s="41" t="s">
        <v>200</v>
      </c>
    </row>
    <row r="111" spans="1:11">
      <c r="A111" s="6">
        <v>3</v>
      </c>
      <c r="B111" s="11" t="s">
        <v>5</v>
      </c>
      <c r="C111" s="12" t="s">
        <v>26</v>
      </c>
      <c r="D111" s="6" t="s">
        <v>2</v>
      </c>
      <c r="E111" s="24" t="s">
        <v>30</v>
      </c>
      <c r="F111" s="69">
        <v>1</v>
      </c>
      <c r="G111" s="69"/>
      <c r="H111" s="69"/>
      <c r="I111" s="70"/>
      <c r="J111" s="69"/>
      <c r="K111" s="41" t="s">
        <v>200</v>
      </c>
    </row>
    <row r="112" spans="1:11" ht="25.5">
      <c r="A112" s="6">
        <v>4</v>
      </c>
      <c r="B112" s="11" t="s">
        <v>7</v>
      </c>
      <c r="C112" s="12" t="s">
        <v>26</v>
      </c>
      <c r="D112" s="6" t="s">
        <v>8</v>
      </c>
      <c r="E112" s="24" t="s">
        <v>30</v>
      </c>
      <c r="F112" s="69">
        <v>2</v>
      </c>
      <c r="G112" s="69"/>
      <c r="H112" s="69"/>
      <c r="I112" s="70"/>
      <c r="J112" s="69"/>
      <c r="K112" s="41" t="s">
        <v>200</v>
      </c>
    </row>
    <row r="113" spans="1:11">
      <c r="A113" s="6">
        <v>5</v>
      </c>
      <c r="B113" s="11" t="s">
        <v>9</v>
      </c>
      <c r="C113" s="12" t="s">
        <v>26</v>
      </c>
      <c r="D113" s="6" t="s">
        <v>2</v>
      </c>
      <c r="E113" s="24" t="s">
        <v>30</v>
      </c>
      <c r="F113" s="69">
        <v>10</v>
      </c>
      <c r="G113" s="69"/>
      <c r="H113" s="69"/>
      <c r="I113" s="70"/>
      <c r="J113" s="69"/>
      <c r="K113" s="41" t="s">
        <v>200</v>
      </c>
    </row>
    <row r="114" spans="1:11">
      <c r="A114" s="24">
        <v>6</v>
      </c>
      <c r="B114" s="10" t="s">
        <v>34</v>
      </c>
      <c r="C114" s="12" t="s">
        <v>26</v>
      </c>
      <c r="D114" s="6" t="s">
        <v>33</v>
      </c>
      <c r="E114" s="24" t="s">
        <v>30</v>
      </c>
      <c r="F114" s="69">
        <v>1</v>
      </c>
      <c r="G114" s="69"/>
      <c r="H114" s="69"/>
      <c r="I114" s="70"/>
      <c r="J114" s="69"/>
      <c r="K114" s="41" t="s">
        <v>200</v>
      </c>
    </row>
    <row r="115" spans="1:11">
      <c r="A115" s="6">
        <v>7</v>
      </c>
      <c r="B115" s="11" t="s">
        <v>35</v>
      </c>
      <c r="C115" s="11" t="s">
        <v>26</v>
      </c>
      <c r="D115" s="6" t="s">
        <v>2</v>
      </c>
      <c r="E115" s="24" t="s">
        <v>30</v>
      </c>
      <c r="F115" s="69">
        <v>10</v>
      </c>
      <c r="G115" s="69"/>
      <c r="H115" s="69"/>
      <c r="I115" s="70"/>
      <c r="J115" s="69"/>
      <c r="K115" s="41" t="s">
        <v>200</v>
      </c>
    </row>
    <row r="116" spans="1:11">
      <c r="A116" s="24">
        <v>8</v>
      </c>
      <c r="B116" s="21" t="s">
        <v>36</v>
      </c>
      <c r="C116" s="21" t="s">
        <v>26</v>
      </c>
      <c r="D116" s="38" t="s">
        <v>2</v>
      </c>
      <c r="E116" s="25" t="s">
        <v>30</v>
      </c>
      <c r="F116" s="60">
        <v>10</v>
      </c>
      <c r="G116" s="60"/>
      <c r="H116" s="69"/>
      <c r="I116" s="70"/>
      <c r="J116" s="69"/>
      <c r="K116" s="41" t="s">
        <v>200</v>
      </c>
    </row>
    <row r="117" spans="1:11">
      <c r="A117" s="6">
        <v>9</v>
      </c>
      <c r="B117" s="22" t="s">
        <v>37</v>
      </c>
      <c r="C117" s="11" t="s">
        <v>26</v>
      </c>
      <c r="D117" s="6" t="s">
        <v>2</v>
      </c>
      <c r="E117" s="24" t="s">
        <v>30</v>
      </c>
      <c r="F117" s="69">
        <v>5</v>
      </c>
      <c r="G117" s="69"/>
      <c r="H117" s="69"/>
      <c r="I117" s="70"/>
      <c r="J117" s="69"/>
      <c r="K117" s="41" t="s">
        <v>200</v>
      </c>
    </row>
    <row r="118" spans="1:11">
      <c r="A118" s="24">
        <v>10</v>
      </c>
      <c r="B118" s="23" t="s">
        <v>38</v>
      </c>
      <c r="C118" s="21" t="s">
        <v>24</v>
      </c>
      <c r="D118" s="38" t="s">
        <v>2</v>
      </c>
      <c r="E118" s="25" t="s">
        <v>30</v>
      </c>
      <c r="F118" s="60">
        <v>5</v>
      </c>
      <c r="G118" s="60"/>
      <c r="H118" s="69"/>
      <c r="I118" s="70"/>
      <c r="J118" s="69"/>
      <c r="K118" s="41" t="s">
        <v>200</v>
      </c>
    </row>
    <row r="119" spans="1:11">
      <c r="A119" s="7"/>
      <c r="B119" s="13"/>
      <c r="C119" s="13"/>
      <c r="D119" s="7"/>
      <c r="E119" s="7"/>
      <c r="F119" s="7"/>
      <c r="G119" s="7"/>
      <c r="H119" s="7"/>
      <c r="I119" s="35"/>
      <c r="J119" s="7"/>
      <c r="K119" s="40"/>
    </row>
    <row r="120" spans="1:11">
      <c r="A120" s="105" t="s">
        <v>175</v>
      </c>
      <c r="B120" s="106"/>
      <c r="C120" s="106"/>
      <c r="D120" s="106"/>
      <c r="E120" s="106"/>
      <c r="F120" s="102" t="s">
        <v>53</v>
      </c>
      <c r="G120" s="103"/>
      <c r="H120" s="103"/>
      <c r="I120" s="103"/>
      <c r="J120" s="104"/>
      <c r="K120" s="40"/>
    </row>
    <row r="121" spans="1:11">
      <c r="A121" s="95" t="s">
        <v>12</v>
      </c>
      <c r="B121" s="107"/>
      <c r="C121" s="107"/>
      <c r="D121" s="107"/>
      <c r="E121" s="107"/>
      <c r="F121" s="107"/>
      <c r="G121" s="107"/>
      <c r="H121" s="107"/>
      <c r="I121" s="107"/>
      <c r="J121" s="108"/>
      <c r="K121" s="40"/>
    </row>
    <row r="122" spans="1:11" ht="51">
      <c r="A122" s="4" t="s">
        <v>18</v>
      </c>
      <c r="B122" s="4" t="s">
        <v>0</v>
      </c>
      <c r="C122" s="18" t="s">
        <v>6</v>
      </c>
      <c r="D122" s="4" t="s">
        <v>1</v>
      </c>
      <c r="E122" s="4" t="s">
        <v>39</v>
      </c>
      <c r="F122" s="57" t="s">
        <v>39</v>
      </c>
      <c r="G122" s="57" t="s">
        <v>40</v>
      </c>
      <c r="H122" s="57" t="s">
        <v>31</v>
      </c>
      <c r="I122" s="58" t="s">
        <v>43</v>
      </c>
      <c r="J122" s="57" t="s">
        <v>42</v>
      </c>
      <c r="K122" s="40"/>
    </row>
    <row r="123" spans="1:11">
      <c r="A123" s="6" t="s">
        <v>19</v>
      </c>
      <c r="B123" s="15" t="s">
        <v>20</v>
      </c>
      <c r="C123" s="16" t="s">
        <v>171</v>
      </c>
      <c r="D123" s="6" t="s">
        <v>2</v>
      </c>
      <c r="E123" s="6">
        <v>2</v>
      </c>
      <c r="F123" s="69">
        <f>10*2</f>
        <v>20</v>
      </c>
      <c r="G123" s="69"/>
      <c r="H123" s="69"/>
      <c r="I123" s="70"/>
      <c r="J123" s="69"/>
      <c r="K123" s="41" t="s">
        <v>200</v>
      </c>
    </row>
    <row r="124" spans="1:11">
      <c r="A124" s="6" t="s">
        <v>21</v>
      </c>
      <c r="B124" s="15" t="s">
        <v>174</v>
      </c>
      <c r="C124" s="15" t="s">
        <v>171</v>
      </c>
      <c r="D124" s="6" t="s">
        <v>2</v>
      </c>
      <c r="E124" s="6">
        <v>1</v>
      </c>
      <c r="F124" s="69">
        <v>10</v>
      </c>
      <c r="G124" s="69"/>
      <c r="H124" s="69"/>
      <c r="I124" s="70"/>
      <c r="J124" s="69"/>
      <c r="K124" s="41" t="s">
        <v>200</v>
      </c>
    </row>
    <row r="125" spans="1:11">
      <c r="A125" s="6" t="s">
        <v>22</v>
      </c>
      <c r="B125" s="15" t="s">
        <v>23</v>
      </c>
      <c r="C125" s="15" t="s">
        <v>171</v>
      </c>
      <c r="D125" s="6" t="s">
        <v>2</v>
      </c>
      <c r="E125" s="6">
        <v>1</v>
      </c>
      <c r="F125" s="69">
        <v>10</v>
      </c>
      <c r="G125" s="69"/>
      <c r="H125" s="69"/>
      <c r="I125" s="70"/>
      <c r="J125" s="69"/>
      <c r="K125" s="41" t="s">
        <v>200</v>
      </c>
    </row>
    <row r="126" spans="1:11">
      <c r="A126" s="8"/>
      <c r="B126" s="17"/>
      <c r="C126" s="17"/>
      <c r="D126" s="8"/>
      <c r="E126" s="8"/>
      <c r="F126" s="8"/>
      <c r="G126" s="8"/>
      <c r="H126" s="8"/>
      <c r="I126" s="36"/>
      <c r="J126" s="8"/>
      <c r="K126" s="40"/>
    </row>
    <row r="127" spans="1:11">
      <c r="A127" s="105" t="s">
        <v>54</v>
      </c>
      <c r="B127" s="106"/>
      <c r="C127" s="106"/>
      <c r="D127" s="106"/>
      <c r="E127" s="106"/>
      <c r="F127" s="102" t="s">
        <v>48</v>
      </c>
      <c r="G127" s="103"/>
      <c r="H127" s="103"/>
      <c r="I127" s="103"/>
      <c r="J127" s="104"/>
      <c r="K127" s="40"/>
    </row>
    <row r="128" spans="1:11">
      <c r="A128" s="95" t="s">
        <v>12</v>
      </c>
      <c r="B128" s="107"/>
      <c r="C128" s="107"/>
      <c r="D128" s="107"/>
      <c r="E128" s="107"/>
      <c r="F128" s="107"/>
      <c r="G128" s="107"/>
      <c r="H128" s="107"/>
      <c r="I128" s="107"/>
      <c r="J128" s="108"/>
      <c r="K128" s="40"/>
    </row>
    <row r="129" spans="1:11" ht="51">
      <c r="A129" s="4" t="s">
        <v>18</v>
      </c>
      <c r="B129" s="4" t="s">
        <v>0</v>
      </c>
      <c r="C129" s="18" t="s">
        <v>6</v>
      </c>
      <c r="D129" s="4" t="s">
        <v>1</v>
      </c>
      <c r="E129" s="4" t="s">
        <v>39</v>
      </c>
      <c r="F129" s="57" t="s">
        <v>39</v>
      </c>
      <c r="G129" s="57" t="s">
        <v>40</v>
      </c>
      <c r="H129" s="57" t="s">
        <v>31</v>
      </c>
      <c r="I129" s="58" t="s">
        <v>43</v>
      </c>
      <c r="J129" s="57" t="s">
        <v>42</v>
      </c>
      <c r="K129" s="40"/>
    </row>
    <row r="130" spans="1:11">
      <c r="A130" s="6" t="s">
        <v>19</v>
      </c>
      <c r="B130" s="15" t="s">
        <v>20</v>
      </c>
      <c r="C130" s="16" t="s">
        <v>24</v>
      </c>
      <c r="D130" s="6" t="s">
        <v>2</v>
      </c>
      <c r="E130" s="6">
        <v>1</v>
      </c>
      <c r="F130" s="69">
        <v>2</v>
      </c>
      <c r="G130" s="69"/>
      <c r="H130" s="69"/>
      <c r="I130" s="70"/>
      <c r="J130" s="69"/>
      <c r="K130" s="41" t="s">
        <v>200</v>
      </c>
    </row>
    <row r="131" spans="1:11">
      <c r="A131" s="6" t="s">
        <v>21</v>
      </c>
      <c r="B131" s="15" t="s">
        <v>172</v>
      </c>
      <c r="C131" s="15" t="s">
        <v>24</v>
      </c>
      <c r="D131" s="6" t="s">
        <v>2</v>
      </c>
      <c r="E131" s="6">
        <v>5</v>
      </c>
      <c r="F131" s="69">
        <v>5</v>
      </c>
      <c r="G131" s="69"/>
      <c r="H131" s="69"/>
      <c r="I131" s="70"/>
      <c r="J131" s="69"/>
      <c r="K131" s="41" t="s">
        <v>200</v>
      </c>
    </row>
    <row r="132" spans="1:11">
      <c r="A132" s="6">
        <v>3</v>
      </c>
      <c r="B132" s="15" t="s">
        <v>208</v>
      </c>
      <c r="C132" s="15" t="s">
        <v>24</v>
      </c>
      <c r="D132" s="6" t="s">
        <v>2</v>
      </c>
      <c r="E132" s="6">
        <v>1</v>
      </c>
      <c r="F132" s="69">
        <v>1</v>
      </c>
      <c r="G132" s="69"/>
      <c r="H132" s="69"/>
      <c r="I132" s="70"/>
      <c r="J132" s="69"/>
      <c r="K132" s="41" t="s">
        <v>200</v>
      </c>
    </row>
    <row r="133" spans="1:11">
      <c r="A133" s="6">
        <v>4</v>
      </c>
      <c r="B133" s="15" t="s">
        <v>209</v>
      </c>
      <c r="C133" s="15" t="s">
        <v>24</v>
      </c>
      <c r="D133" s="6" t="s">
        <v>2</v>
      </c>
      <c r="E133" s="6">
        <v>1</v>
      </c>
      <c r="F133" s="69">
        <v>1</v>
      </c>
      <c r="G133" s="69"/>
      <c r="H133" s="69"/>
      <c r="I133" s="70"/>
      <c r="J133" s="69"/>
      <c r="K133" s="41" t="s">
        <v>200</v>
      </c>
    </row>
    <row r="134" spans="1:11">
      <c r="A134" s="6">
        <v>5</v>
      </c>
      <c r="B134" s="15" t="s">
        <v>173</v>
      </c>
      <c r="C134" s="15" t="s">
        <v>24</v>
      </c>
      <c r="D134" s="6" t="s">
        <v>33</v>
      </c>
      <c r="E134" s="6">
        <v>1</v>
      </c>
      <c r="F134" s="69">
        <v>1</v>
      </c>
      <c r="G134" s="69"/>
      <c r="H134" s="69"/>
      <c r="I134" s="70"/>
      <c r="J134" s="69"/>
      <c r="K134" s="41" t="s">
        <v>200</v>
      </c>
    </row>
    <row r="135" spans="1:11">
      <c r="A135" s="6">
        <v>6</v>
      </c>
      <c r="B135" s="15" t="s">
        <v>25</v>
      </c>
      <c r="C135" s="15" t="s">
        <v>24</v>
      </c>
      <c r="D135" s="6" t="s">
        <v>2</v>
      </c>
      <c r="E135" s="6">
        <v>3</v>
      </c>
      <c r="F135" s="69">
        <v>3</v>
      </c>
      <c r="G135" s="69"/>
      <c r="H135" s="69"/>
      <c r="I135" s="70"/>
      <c r="J135" s="69"/>
      <c r="K135" s="41" t="s">
        <v>200</v>
      </c>
    </row>
    <row r="136" spans="1:11">
      <c r="A136" s="6">
        <v>6</v>
      </c>
      <c r="B136" s="15" t="s">
        <v>23</v>
      </c>
      <c r="C136" s="16" t="s">
        <v>24</v>
      </c>
      <c r="D136" s="6" t="s">
        <v>2</v>
      </c>
      <c r="E136" s="6">
        <v>1</v>
      </c>
      <c r="F136" s="69">
        <v>20</v>
      </c>
      <c r="G136" s="69"/>
      <c r="H136" s="69"/>
      <c r="I136" s="70"/>
      <c r="J136" s="69"/>
      <c r="K136" s="41" t="s">
        <v>200</v>
      </c>
    </row>
    <row r="137" spans="1:11">
      <c r="A137" s="8"/>
      <c r="B137" s="17"/>
      <c r="C137" s="17"/>
      <c r="D137" s="8"/>
      <c r="E137" s="8"/>
      <c r="F137" s="8"/>
      <c r="G137" s="8"/>
      <c r="H137" s="8"/>
      <c r="I137" s="36"/>
      <c r="J137" s="8"/>
      <c r="K137" s="40"/>
    </row>
    <row r="138" spans="1:11">
      <c r="A138" s="8"/>
      <c r="B138" s="5"/>
      <c r="C138" s="5"/>
      <c r="D138" s="5"/>
      <c r="E138" s="5"/>
      <c r="F138" s="8"/>
      <c r="G138" s="5"/>
      <c r="H138" s="5"/>
      <c r="I138" s="33"/>
      <c r="J138" s="5"/>
      <c r="K138" s="40"/>
    </row>
    <row r="139" spans="1:11">
      <c r="A139" s="105" t="s">
        <v>55</v>
      </c>
      <c r="B139" s="106"/>
      <c r="C139" s="106"/>
      <c r="D139" s="106"/>
      <c r="E139" s="106"/>
      <c r="F139" s="113" t="s">
        <v>52</v>
      </c>
      <c r="G139" s="114"/>
      <c r="H139" s="114"/>
      <c r="I139" s="114"/>
      <c r="J139" s="115"/>
      <c r="K139" s="40"/>
    </row>
    <row r="140" spans="1:11" ht="51">
      <c r="A140" s="4" t="s">
        <v>18</v>
      </c>
      <c r="B140" s="4" t="s">
        <v>0</v>
      </c>
      <c r="C140" s="18" t="s">
        <v>6</v>
      </c>
      <c r="D140" s="4" t="s">
        <v>1</v>
      </c>
      <c r="E140" s="4" t="s">
        <v>39</v>
      </c>
      <c r="F140" s="57" t="s">
        <v>39</v>
      </c>
      <c r="G140" s="57" t="s">
        <v>40</v>
      </c>
      <c r="H140" s="57" t="s">
        <v>31</v>
      </c>
      <c r="I140" s="58" t="s">
        <v>43</v>
      </c>
      <c r="J140" s="57" t="s">
        <v>42</v>
      </c>
      <c r="K140" s="40"/>
    </row>
    <row r="141" spans="1:11">
      <c r="A141" s="6">
        <v>1</v>
      </c>
      <c r="B141" s="10" t="s">
        <v>10</v>
      </c>
      <c r="C141" s="19" t="s">
        <v>180</v>
      </c>
      <c r="D141" s="21" t="s">
        <v>2</v>
      </c>
      <c r="E141" s="77">
        <v>1</v>
      </c>
      <c r="F141" s="60">
        <v>6</v>
      </c>
      <c r="G141" s="61"/>
      <c r="H141" s="61"/>
      <c r="I141" s="62"/>
      <c r="J141" s="61"/>
      <c r="K141" s="41" t="s">
        <v>200</v>
      </c>
    </row>
    <row r="142" spans="1:11">
      <c r="A142" s="6">
        <v>2</v>
      </c>
      <c r="B142" s="10" t="s">
        <v>10</v>
      </c>
      <c r="C142" s="19" t="s">
        <v>181</v>
      </c>
      <c r="D142" s="21" t="s">
        <v>2</v>
      </c>
      <c r="E142" s="77">
        <v>2</v>
      </c>
      <c r="F142" s="60">
        <v>12</v>
      </c>
      <c r="G142" s="61"/>
      <c r="H142" s="61"/>
      <c r="I142" s="62"/>
      <c r="J142" s="61"/>
      <c r="K142" s="41" t="s">
        <v>200</v>
      </c>
    </row>
    <row r="143" spans="1:11">
      <c r="A143" s="6">
        <v>3</v>
      </c>
      <c r="B143" s="10" t="s">
        <v>182</v>
      </c>
      <c r="C143" s="19" t="s">
        <v>183</v>
      </c>
      <c r="D143" s="21" t="s">
        <v>2</v>
      </c>
      <c r="E143" s="77">
        <v>1</v>
      </c>
      <c r="F143" s="60">
        <v>6</v>
      </c>
      <c r="G143" s="61"/>
      <c r="H143" s="61"/>
      <c r="I143" s="62"/>
      <c r="J143" s="61"/>
      <c r="K143" s="41" t="s">
        <v>200</v>
      </c>
    </row>
    <row r="144" spans="1:11" ht="25.5">
      <c r="A144" s="6">
        <v>4</v>
      </c>
      <c r="B144" s="10" t="s">
        <v>179</v>
      </c>
      <c r="C144" s="19"/>
      <c r="D144" s="21"/>
      <c r="E144" s="77" t="s">
        <v>199</v>
      </c>
      <c r="F144" s="60">
        <v>2</v>
      </c>
      <c r="G144" s="61"/>
      <c r="H144" s="61"/>
      <c r="I144" s="62"/>
      <c r="J144" s="61"/>
      <c r="K144" s="41" t="s">
        <v>200</v>
      </c>
    </row>
    <row r="145" spans="1:11">
      <c r="A145" s="8"/>
      <c r="B145" s="5"/>
      <c r="C145" s="5"/>
      <c r="D145" s="5"/>
      <c r="E145" s="5"/>
      <c r="F145" s="8"/>
      <c r="G145" s="5"/>
      <c r="H145" s="5"/>
      <c r="I145" s="33"/>
      <c r="J145" s="5"/>
      <c r="K145" s="40"/>
    </row>
  </sheetData>
  <mergeCells count="19">
    <mergeCell ref="F11:H11"/>
    <mergeCell ref="A13:E13"/>
    <mergeCell ref="F13:J13"/>
    <mergeCell ref="A96:E96"/>
    <mergeCell ref="A107:E107"/>
    <mergeCell ref="A14:J14"/>
    <mergeCell ref="A108:J108"/>
    <mergeCell ref="F96:J96"/>
    <mergeCell ref="F107:J107"/>
    <mergeCell ref="A70:J70"/>
    <mergeCell ref="A139:E139"/>
    <mergeCell ref="A128:J128"/>
    <mergeCell ref="A97:J97"/>
    <mergeCell ref="A120:E120"/>
    <mergeCell ref="A127:E127"/>
    <mergeCell ref="F139:J139"/>
    <mergeCell ref="A121:J121"/>
    <mergeCell ref="F120:J120"/>
    <mergeCell ref="F127:J127"/>
  </mergeCells>
  <phoneticPr fontId="8" type="noConversion"/>
  <hyperlinks>
    <hyperlink ref="C130" r:id="rId1" display="http://karkasmebel.ru/katalog_mebeli/veshalki_dlja_ofisa/m-11_veshalka_garderobnaja_m-11"/>
    <hyperlink ref="C136" r:id="rId2" display="http://meb-biz.ru/catalog/office_chairs/chair_from_cloth_grey_tc_2/"/>
    <hyperlink ref="C19" r:id="rId3"/>
    <hyperlink ref="C20" r:id="rId4" display="0699.101.14"/>
    <hyperlink ref="C29" r:id="rId5"/>
    <hyperlink ref="C30" r:id="rId6"/>
    <hyperlink ref="C31" r:id="rId7"/>
    <hyperlink ref="C33" r:id="rId8"/>
    <hyperlink ref="C36" r:id="rId9"/>
    <hyperlink ref="C38" r:id="rId10"/>
    <hyperlink ref="C24" r:id="rId11"/>
    <hyperlink ref="C21" r:id="rId12"/>
    <hyperlink ref="C22" r:id="rId13"/>
    <hyperlink ref="C23" r:id="rId14"/>
    <hyperlink ref="C39" r:id="rId15" display="http://svarshov.ru/2013-12-25-10-54-43/vytyazhka-dyma/mobilnye-ustrojstva-dymoudaleniya/1381-carryvac-2-ustanovka-dlya-udaleniya-svarochnykh-dymov.html"/>
    <hyperlink ref="C34" r:id="rId16"/>
    <hyperlink ref="C37" r:id="rId17"/>
    <hyperlink ref="C43" r:id="rId18"/>
    <hyperlink ref="C45" r:id="rId19" display="0774.50.11"/>
    <hyperlink ref="C44" r:id="rId20" display="http://www.kraton.ru/catalog/index.php?a=21701005&amp;c=7&amp;p=0&amp;r=7"/>
    <hyperlink ref="C47" r:id="rId21" display="0713 . 03  . 100"/>
    <hyperlink ref="C48" r:id="rId22"/>
    <hyperlink ref="C49" r:id="rId23"/>
    <hyperlink ref="C50" r:id="rId24"/>
    <hyperlink ref="C51" r:id="rId25"/>
    <hyperlink ref="C52" r:id="rId26"/>
    <hyperlink ref="C53" r:id="rId27"/>
    <hyperlink ref="C54" r:id="rId28"/>
    <hyperlink ref="C55" r:id="rId29"/>
    <hyperlink ref="C56" r:id="rId30"/>
    <hyperlink ref="C57" r:id="rId31" display="713 09 04, 07,08,09,  12, 13, 18, 20,22,23,26"/>
    <hyperlink ref="C58" r:id="rId32"/>
    <hyperlink ref="C59" r:id="rId33"/>
    <hyperlink ref="C60" r:id="rId34"/>
    <hyperlink ref="C61" r:id="rId35" display="https://www.wuerthmarket.ru/products/60/10/01/3310/"/>
    <hyperlink ref="C75" r:id="rId36"/>
    <hyperlink ref="C80" r:id="rId37"/>
    <hyperlink ref="C83" r:id="rId38" display="967 910 2"/>
    <hyperlink ref="C84" r:id="rId39"/>
    <hyperlink ref="C86" r:id="rId40" display="https://www.wuerthmarket.ru/products/30/07/07/5592/"/>
    <hyperlink ref="C87" r:id="rId41"/>
    <hyperlink ref="C88" r:id="rId42" display="0874.100.200"/>
    <hyperlink ref="C90" r:id="rId43" display="0893.102.100"/>
    <hyperlink ref="C93" r:id="rId44"/>
    <hyperlink ref="C81" r:id="rId45"/>
    <hyperlink ref="C82" r:id="rId46"/>
    <hyperlink ref="C25" r:id="rId47"/>
    <hyperlink ref="C16" r:id="rId48"/>
    <hyperlink ref="C41" r:id="rId49"/>
    <hyperlink ref="C42" r:id="rId50"/>
  </hyperlinks>
  <pageMargins left="0.7" right="0.7" top="0.75" bottom="0.75" header="0.3" footer="0.3"/>
  <pageSetup paperSize="9" scale="35" orientation="landscape" horizontalDpi="4294967293" verticalDpi="4294967293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2018-01-17T09:19:18Z</dcterms:modified>
</cp:coreProperties>
</file>